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<sst xmlns="http://schemas.openxmlformats.org/spreadsheetml/2006/main" count="65" uniqueCount="62">
  <si>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Cím</t>
  </si>
  <si>
    <t>Intézmény, feladat</t>
  </si>
  <si>
    <t>Összesen</t>
  </si>
  <si>
    <t>Átvett</t>
  </si>
  <si>
    <t>kiadás</t>
  </si>
  <si>
    <t>bevétel</t>
  </si>
  <si>
    <t>pénze.</t>
  </si>
  <si>
    <t>támogat.</t>
  </si>
  <si>
    <t>Önkorm.</t>
  </si>
  <si>
    <t>támog.</t>
  </si>
  <si>
    <t>Bevétel</t>
  </si>
  <si>
    <t>1 1</t>
  </si>
  <si>
    <t>Önkorm. Igazgatási tev.</t>
  </si>
  <si>
    <t>1 2</t>
  </si>
  <si>
    <t>Település üzemelt.össz.</t>
  </si>
  <si>
    <t xml:space="preserve">1 4 </t>
  </si>
  <si>
    <t>Katasztrófa védelem össz.</t>
  </si>
  <si>
    <t xml:space="preserve">1 5 </t>
  </si>
  <si>
    <t>Egyéb feladatok össz.</t>
  </si>
  <si>
    <t>közvetlen</t>
  </si>
  <si>
    <t>1000 Ft-ban</t>
  </si>
  <si>
    <t xml:space="preserve">1 7 </t>
  </si>
  <si>
    <t>Kisebbségi önk. Össz.</t>
  </si>
  <si>
    <t>Óvodai ellátás összesen</t>
  </si>
  <si>
    <t>Iskolai ellátás összesen</t>
  </si>
  <si>
    <t>Egészségügyi ellát.össz.</t>
  </si>
  <si>
    <t>Hiv. Önk.Tűzoltóság</t>
  </si>
  <si>
    <t>Részben önáll. Gazd.össz.</t>
  </si>
  <si>
    <t>6 1</t>
  </si>
  <si>
    <t>Művelődési Központ</t>
  </si>
  <si>
    <t>6 2</t>
  </si>
  <si>
    <t>Könyvtári feladatok</t>
  </si>
  <si>
    <t xml:space="preserve">Műv.Köz.és Könyvt.ö. </t>
  </si>
  <si>
    <t>Pénz.</t>
  </si>
  <si>
    <t>maradv.</t>
  </si>
  <si>
    <t>Polg. Hiv. mindösszesen</t>
  </si>
  <si>
    <t>Működ.</t>
  </si>
  <si>
    <t>Fejl.célú</t>
  </si>
  <si>
    <t>bev.</t>
  </si>
  <si>
    <t>1 3</t>
  </si>
  <si>
    <t>Szociális ellátás</t>
  </si>
  <si>
    <t xml:space="preserve">                          </t>
  </si>
  <si>
    <t>Fejl.</t>
  </si>
  <si>
    <t>Műk.</t>
  </si>
  <si>
    <t>hitel</t>
  </si>
  <si>
    <t>műk. kiad.</t>
  </si>
  <si>
    <t>Köz-</t>
  </si>
  <si>
    <t>vetett</t>
  </si>
  <si>
    <t>átvett</t>
  </si>
  <si>
    <t>Létsz.</t>
  </si>
  <si>
    <t>Átlag</t>
  </si>
  <si>
    <t>Mindösszesen</t>
  </si>
  <si>
    <t>Polg.Hiv.mindösszesen</t>
  </si>
  <si>
    <t>Polgárm. Hiv. összesen</t>
  </si>
  <si>
    <t>Normatív</t>
  </si>
  <si>
    <t xml:space="preserve">Egyéb </t>
  </si>
  <si>
    <t>H.adók</t>
  </si>
  <si>
    <t xml:space="preserve"> szja.10%</t>
  </si>
  <si>
    <t>Előzőből közhasznú,közcélú foglalk.létszáma</t>
  </si>
  <si>
    <t>Költségek</t>
  </si>
  <si>
    <t xml:space="preserve">8. számú  melléklet az 1/2005. (II.7.) számú költségvetési rendelethez </t>
  </si>
  <si>
    <t>Rétság Város Önkormányzat  2005. évi bevétele és költsége önállóan gazdálkodó költségvetési  szervenként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</si>
</sst>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0.00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i/>
      <sz val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4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2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4" fillId="2" borderId="17" xfId="0" applyFont="1" applyFill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4" fillId="0" borderId="9" xfId="0" applyFont="1" applyBorder="1" applyAlignment="1">
      <alignment/>
    </xf>
    <xf numFmtId="3" fontId="4" fillId="0" borderId="9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4" xfId="15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" fontId="4" fillId="0" borderId="21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2" borderId="12" xfId="0" applyFont="1" applyFill="1" applyBorder="1" applyAlignment="1">
      <alignment horizontal="left"/>
    </xf>
    <xf numFmtId="3" fontId="4" fillId="0" borderId="1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right"/>
    </xf>
    <xf numFmtId="0" fontId="1" fillId="2" borderId="29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1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7.57421875" style="0" customWidth="1"/>
    <col min="4" max="4" width="6.8515625" style="0" customWidth="1"/>
    <col min="5" max="5" width="5.7109375" style="0" customWidth="1"/>
    <col min="6" max="6" width="8.28125" style="0" customWidth="1"/>
    <col min="7" max="8" width="6.8515625" style="0" customWidth="1"/>
    <col min="9" max="10" width="5.57421875" style="0" customWidth="1"/>
    <col min="11" max="11" width="7.28125" style="3" customWidth="1"/>
    <col min="12" max="12" width="5.57421875" style="3" customWidth="1"/>
    <col min="13" max="13" width="5.8515625" style="0" customWidth="1"/>
    <col min="14" max="14" width="6.7109375" style="0" customWidth="1"/>
    <col min="15" max="15" width="6.8515625" style="0" customWidth="1"/>
    <col min="16" max="16" width="7.8515625" style="0" customWidth="1"/>
    <col min="17" max="17" width="8.140625" style="0" customWidth="1"/>
    <col min="18" max="18" width="6.8515625" style="0" customWidth="1"/>
  </cols>
  <sheetData>
    <row r="1" spans="1:18" s="110" customFormat="1" ht="12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10" customFormat="1" ht="12">
      <c r="A2" s="111" t="s">
        <v>61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7:18" ht="13.5" thickBot="1">
      <c r="Q3" s="117" t="s">
        <v>20</v>
      </c>
      <c r="R3" s="117"/>
    </row>
    <row r="4" spans="1:18" ht="12.75" customHeight="1" thickBot="1">
      <c r="A4" s="11"/>
      <c r="B4" s="12"/>
      <c r="C4" s="114" t="s">
        <v>59</v>
      </c>
      <c r="D4" s="115"/>
      <c r="E4" s="115"/>
      <c r="F4" s="118"/>
      <c r="G4" s="114" t="s">
        <v>10</v>
      </c>
      <c r="H4" s="115"/>
      <c r="I4" s="115"/>
      <c r="J4" s="115"/>
      <c r="K4" s="115"/>
      <c r="L4" s="116"/>
      <c r="M4" s="115"/>
      <c r="N4" s="116"/>
      <c r="O4" s="116"/>
      <c r="P4" s="115"/>
      <c r="Q4" s="12"/>
      <c r="R4" s="12" t="s">
        <v>50</v>
      </c>
    </row>
    <row r="5" spans="1:18" s="1" customFormat="1" ht="12.75" customHeight="1">
      <c r="A5" s="14" t="s">
        <v>0</v>
      </c>
      <c r="B5" s="14" t="s">
        <v>1</v>
      </c>
      <c r="C5" s="15" t="s">
        <v>19</v>
      </c>
      <c r="D5" s="16" t="s">
        <v>42</v>
      </c>
      <c r="E5" s="13" t="s">
        <v>46</v>
      </c>
      <c r="F5" s="16" t="s">
        <v>2</v>
      </c>
      <c r="G5" s="16" t="s">
        <v>36</v>
      </c>
      <c r="H5" s="16" t="s">
        <v>55</v>
      </c>
      <c r="I5" s="13" t="s">
        <v>3</v>
      </c>
      <c r="J5" s="16" t="s">
        <v>33</v>
      </c>
      <c r="K5" s="41" t="s">
        <v>54</v>
      </c>
      <c r="L5" s="16" t="s">
        <v>42</v>
      </c>
      <c r="M5" s="13" t="s">
        <v>37</v>
      </c>
      <c r="N5" s="16" t="s">
        <v>56</v>
      </c>
      <c r="O5" s="16" t="s">
        <v>43</v>
      </c>
      <c r="P5" s="15" t="s">
        <v>2</v>
      </c>
      <c r="Q5" s="14" t="s">
        <v>8</v>
      </c>
      <c r="R5" s="14" t="s">
        <v>49</v>
      </c>
    </row>
    <row r="6" spans="1:18" s="1" customFormat="1" ht="12.75" customHeight="1" thickBot="1">
      <c r="A6" s="17"/>
      <c r="B6" s="17"/>
      <c r="C6" s="17" t="s">
        <v>45</v>
      </c>
      <c r="D6" s="17" t="s">
        <v>4</v>
      </c>
      <c r="E6" s="90" t="s">
        <v>47</v>
      </c>
      <c r="F6" s="17"/>
      <c r="G6" s="17" t="s">
        <v>5</v>
      </c>
      <c r="H6" s="17" t="s">
        <v>38</v>
      </c>
      <c r="I6" s="91" t="s">
        <v>6</v>
      </c>
      <c r="J6" s="17" t="s">
        <v>34</v>
      </c>
      <c r="K6" s="92" t="s">
        <v>7</v>
      </c>
      <c r="L6" s="17" t="s">
        <v>48</v>
      </c>
      <c r="M6" s="91" t="s">
        <v>38</v>
      </c>
      <c r="N6" s="17" t="s">
        <v>57</v>
      </c>
      <c r="O6" s="17" t="s">
        <v>44</v>
      </c>
      <c r="P6" s="93"/>
      <c r="Q6" s="17" t="s">
        <v>9</v>
      </c>
      <c r="R6" s="17"/>
    </row>
    <row r="7" spans="1:18" s="1" customFormat="1" ht="12.75" customHeight="1">
      <c r="A7" s="88" t="s">
        <v>11</v>
      </c>
      <c r="B7" s="22" t="s">
        <v>12</v>
      </c>
      <c r="C7" s="85">
        <v>101453</v>
      </c>
      <c r="D7" s="85"/>
      <c r="E7" s="85"/>
      <c r="F7" s="85">
        <f>SUM(C7:D7)</f>
        <v>101453</v>
      </c>
      <c r="G7" s="85">
        <v>2596</v>
      </c>
      <c r="H7" s="85"/>
      <c r="I7" s="85"/>
      <c r="J7" s="85"/>
      <c r="K7" s="42">
        <v>24182</v>
      </c>
      <c r="L7" s="42"/>
      <c r="M7" s="85"/>
      <c r="N7" s="85"/>
      <c r="O7" s="85"/>
      <c r="P7" s="85">
        <f>SUM(G7:O7)</f>
        <v>26778</v>
      </c>
      <c r="Q7" s="85">
        <f>F7-P7</f>
        <v>74675</v>
      </c>
      <c r="R7" s="89">
        <v>24.5</v>
      </c>
    </row>
    <row r="8" spans="1:18" s="1" customFormat="1" ht="12.75" customHeight="1">
      <c r="A8" s="24" t="s">
        <v>13</v>
      </c>
      <c r="B8" s="19" t="s">
        <v>14</v>
      </c>
      <c r="C8" s="26">
        <v>53268</v>
      </c>
      <c r="D8" s="26">
        <v>13500</v>
      </c>
      <c r="E8" s="26">
        <v>3355</v>
      </c>
      <c r="F8" s="27">
        <f>SUM(C8:E8)</f>
        <v>70123</v>
      </c>
      <c r="G8" s="27">
        <v>7850</v>
      </c>
      <c r="H8" s="27"/>
      <c r="I8" s="27">
        <v>6713</v>
      </c>
      <c r="J8" s="27"/>
      <c r="K8" s="28">
        <v>15033</v>
      </c>
      <c r="L8" s="28">
        <v>2700</v>
      </c>
      <c r="M8" s="27"/>
      <c r="N8" s="27"/>
      <c r="O8" s="27"/>
      <c r="P8" s="27">
        <f>SUM(G8:O8)</f>
        <v>32296</v>
      </c>
      <c r="Q8" s="27">
        <f>F8-P8</f>
        <v>37827</v>
      </c>
      <c r="R8" s="62">
        <v>16</v>
      </c>
    </row>
    <row r="9" spans="1:18" s="1" customFormat="1" ht="12.75" customHeight="1">
      <c r="A9" s="24" t="s">
        <v>39</v>
      </c>
      <c r="B9" s="19" t="s">
        <v>40</v>
      </c>
      <c r="C9" s="26">
        <v>8973</v>
      </c>
      <c r="D9" s="26"/>
      <c r="E9" s="26">
        <v>1128</v>
      </c>
      <c r="F9" s="27">
        <f>SUM(C9:E9)</f>
        <v>10101</v>
      </c>
      <c r="G9" s="27">
        <v>626</v>
      </c>
      <c r="H9" s="27"/>
      <c r="I9" s="27">
        <v>150</v>
      </c>
      <c r="J9" s="27"/>
      <c r="K9" s="28">
        <v>16962</v>
      </c>
      <c r="L9" s="28"/>
      <c r="M9" s="27"/>
      <c r="N9" s="27"/>
      <c r="O9" s="27"/>
      <c r="P9" s="27">
        <f>SUM(G9:O9)</f>
        <v>17738</v>
      </c>
      <c r="Q9" s="27">
        <f>F9-P9</f>
        <v>-7637</v>
      </c>
      <c r="R9" s="62">
        <v>1</v>
      </c>
    </row>
    <row r="10" spans="1:18" s="1" customFormat="1" ht="12.75" customHeight="1">
      <c r="A10" s="24" t="s">
        <v>15</v>
      </c>
      <c r="B10" s="19" t="s">
        <v>16</v>
      </c>
      <c r="C10" s="26">
        <v>1440</v>
      </c>
      <c r="D10" s="26"/>
      <c r="E10" s="26">
        <v>147</v>
      </c>
      <c r="F10" s="27">
        <f aca="true" t="shared" si="0" ref="F10:F26">SUM(C10:E10)</f>
        <v>1587</v>
      </c>
      <c r="G10" s="27"/>
      <c r="H10" s="27"/>
      <c r="I10" s="27"/>
      <c r="J10" s="27"/>
      <c r="K10" s="28"/>
      <c r="L10" s="28"/>
      <c r="M10" s="27"/>
      <c r="N10" s="27"/>
      <c r="O10" s="27"/>
      <c r="P10" s="27">
        <f>SUM(G10:M10)</f>
        <v>0</v>
      </c>
      <c r="Q10" s="27">
        <f>F10-P10</f>
        <v>1587</v>
      </c>
      <c r="R10" s="62">
        <v>0</v>
      </c>
    </row>
    <row r="11" spans="1:18" s="1" customFormat="1" ht="12.75" customHeight="1" thickBot="1">
      <c r="A11" s="25" t="s">
        <v>17</v>
      </c>
      <c r="B11" s="20" t="s">
        <v>18</v>
      </c>
      <c r="C11" s="29">
        <v>29607</v>
      </c>
      <c r="D11" s="29">
        <v>22333</v>
      </c>
      <c r="E11" s="29">
        <v>4387</v>
      </c>
      <c r="F11" s="29">
        <f t="shared" si="0"/>
        <v>56327</v>
      </c>
      <c r="G11" s="29">
        <v>13357</v>
      </c>
      <c r="H11" s="29">
        <v>572</v>
      </c>
      <c r="I11" s="29"/>
      <c r="J11" s="29">
        <v>3640</v>
      </c>
      <c r="K11" s="30">
        <v>2063</v>
      </c>
      <c r="L11" s="30"/>
      <c r="M11" s="29">
        <v>695</v>
      </c>
      <c r="N11" s="29">
        <v>200834</v>
      </c>
      <c r="O11" s="29">
        <v>48879</v>
      </c>
      <c r="P11" s="29">
        <f>SUM(G11:O11)</f>
        <v>270040</v>
      </c>
      <c r="Q11" s="29">
        <f>F11-P11</f>
        <v>-213713</v>
      </c>
      <c r="R11" s="63">
        <v>6.5</v>
      </c>
    </row>
    <row r="12" spans="1:18" s="1" customFormat="1" ht="12.75" customHeight="1" thickBot="1">
      <c r="A12" s="96"/>
      <c r="B12" s="97" t="s">
        <v>53</v>
      </c>
      <c r="C12" s="98">
        <f>SUM(C7:C11)</f>
        <v>194741</v>
      </c>
      <c r="D12" s="98">
        <f aca="true" t="shared" si="1" ref="D12:R12">SUM(D7:D11)</f>
        <v>35833</v>
      </c>
      <c r="E12" s="98">
        <f t="shared" si="1"/>
        <v>9017</v>
      </c>
      <c r="F12" s="98">
        <f t="shared" si="1"/>
        <v>239591</v>
      </c>
      <c r="G12" s="98">
        <f t="shared" si="1"/>
        <v>24429</v>
      </c>
      <c r="H12" s="98">
        <f t="shared" si="1"/>
        <v>572</v>
      </c>
      <c r="I12" s="98">
        <f t="shared" si="1"/>
        <v>6863</v>
      </c>
      <c r="J12" s="98">
        <f t="shared" si="1"/>
        <v>3640</v>
      </c>
      <c r="K12" s="98">
        <f t="shared" si="1"/>
        <v>58240</v>
      </c>
      <c r="L12" s="98">
        <f t="shared" si="1"/>
        <v>2700</v>
      </c>
      <c r="M12" s="98">
        <f t="shared" si="1"/>
        <v>695</v>
      </c>
      <c r="N12" s="98">
        <f t="shared" si="1"/>
        <v>200834</v>
      </c>
      <c r="O12" s="98">
        <f t="shared" si="1"/>
        <v>48879</v>
      </c>
      <c r="P12" s="98">
        <f t="shared" si="1"/>
        <v>346852</v>
      </c>
      <c r="Q12" s="98">
        <f t="shared" si="1"/>
        <v>-107261</v>
      </c>
      <c r="R12" s="99">
        <f t="shared" si="1"/>
        <v>48</v>
      </c>
    </row>
    <row r="13" spans="1:19" s="1" customFormat="1" ht="12.75" customHeight="1" thickBot="1">
      <c r="A13" s="88" t="s">
        <v>21</v>
      </c>
      <c r="B13" s="18" t="s">
        <v>22</v>
      </c>
      <c r="C13" s="86">
        <v>1528</v>
      </c>
      <c r="D13" s="86"/>
      <c r="E13" s="86"/>
      <c r="F13" s="86">
        <f t="shared" si="0"/>
        <v>1528</v>
      </c>
      <c r="G13" s="86"/>
      <c r="H13" s="86"/>
      <c r="I13" s="86"/>
      <c r="J13" s="86">
        <v>100</v>
      </c>
      <c r="K13" s="94">
        <v>1428</v>
      </c>
      <c r="L13" s="94"/>
      <c r="M13" s="86"/>
      <c r="N13" s="86"/>
      <c r="O13" s="86"/>
      <c r="P13" s="86">
        <f>SUM(G13:M13)</f>
        <v>1528</v>
      </c>
      <c r="Q13" s="86">
        <f>F13-P13</f>
        <v>0</v>
      </c>
      <c r="R13" s="95">
        <v>0</v>
      </c>
      <c r="S13" s="78"/>
    </row>
    <row r="14" spans="1:19" s="5" customFormat="1" ht="12.75" customHeight="1" thickBot="1">
      <c r="A14" s="80">
        <v>1</v>
      </c>
      <c r="B14" s="82" t="s">
        <v>52</v>
      </c>
      <c r="C14" s="46">
        <f>C12+C13</f>
        <v>196269</v>
      </c>
      <c r="D14" s="46">
        <f aca="true" t="shared" si="2" ref="D14:R14">D12+D13</f>
        <v>35833</v>
      </c>
      <c r="E14" s="46">
        <f t="shared" si="2"/>
        <v>9017</v>
      </c>
      <c r="F14" s="46">
        <f t="shared" si="2"/>
        <v>241119</v>
      </c>
      <c r="G14" s="46">
        <f t="shared" si="2"/>
        <v>24429</v>
      </c>
      <c r="H14" s="46">
        <f t="shared" si="2"/>
        <v>572</v>
      </c>
      <c r="I14" s="46">
        <f t="shared" si="2"/>
        <v>6863</v>
      </c>
      <c r="J14" s="46">
        <f t="shared" si="2"/>
        <v>3740</v>
      </c>
      <c r="K14" s="46">
        <f t="shared" si="2"/>
        <v>59668</v>
      </c>
      <c r="L14" s="46">
        <f t="shared" si="2"/>
        <v>2700</v>
      </c>
      <c r="M14" s="46">
        <f t="shared" si="2"/>
        <v>695</v>
      </c>
      <c r="N14" s="46">
        <f t="shared" si="2"/>
        <v>200834</v>
      </c>
      <c r="O14" s="46">
        <f t="shared" si="2"/>
        <v>48879</v>
      </c>
      <c r="P14" s="46">
        <f t="shared" si="2"/>
        <v>348380</v>
      </c>
      <c r="Q14" s="46">
        <f t="shared" si="2"/>
        <v>-107261</v>
      </c>
      <c r="R14" s="104">
        <f t="shared" si="2"/>
        <v>48</v>
      </c>
      <c r="S14" s="77"/>
    </row>
    <row r="15" spans="1:18" s="1" customFormat="1" ht="12.75" customHeight="1">
      <c r="A15" s="64">
        <v>2</v>
      </c>
      <c r="B15" s="43" t="s">
        <v>23</v>
      </c>
      <c r="C15" s="44">
        <v>39456</v>
      </c>
      <c r="D15" s="44"/>
      <c r="E15" s="44">
        <v>10744</v>
      </c>
      <c r="F15" s="81">
        <f t="shared" si="0"/>
        <v>50200</v>
      </c>
      <c r="G15" s="45">
        <v>4585</v>
      </c>
      <c r="H15" s="45"/>
      <c r="I15" s="45"/>
      <c r="J15" s="45"/>
      <c r="K15" s="45">
        <v>23818</v>
      </c>
      <c r="L15" s="45"/>
      <c r="M15" s="45"/>
      <c r="N15" s="45"/>
      <c r="O15" s="45"/>
      <c r="P15" s="45">
        <f>SUM(G15:O15)</f>
        <v>28403</v>
      </c>
      <c r="Q15" s="45">
        <f>F15-P15</f>
        <v>21797</v>
      </c>
      <c r="R15" s="65">
        <v>13.5</v>
      </c>
    </row>
    <row r="16" spans="1:18" s="1" customFormat="1" ht="12.75" customHeight="1">
      <c r="A16" s="66">
        <v>3</v>
      </c>
      <c r="B16" s="39" t="s">
        <v>24</v>
      </c>
      <c r="C16" s="31">
        <v>128055</v>
      </c>
      <c r="D16" s="31"/>
      <c r="E16" s="31">
        <v>15708</v>
      </c>
      <c r="F16" s="76">
        <f t="shared" si="0"/>
        <v>143763</v>
      </c>
      <c r="G16" s="40">
        <v>7076</v>
      </c>
      <c r="H16" s="40"/>
      <c r="I16" s="40"/>
      <c r="J16" s="40"/>
      <c r="K16" s="40">
        <v>93181</v>
      </c>
      <c r="L16" s="40"/>
      <c r="M16" s="40"/>
      <c r="N16" s="40"/>
      <c r="O16" s="40"/>
      <c r="P16" s="45">
        <f>SUM(G16:O16)</f>
        <v>100257</v>
      </c>
      <c r="Q16" s="40">
        <f>F16-P16</f>
        <v>43506</v>
      </c>
      <c r="R16" s="67">
        <v>45</v>
      </c>
    </row>
    <row r="17" spans="1:18" s="1" customFormat="1" ht="12.75" customHeight="1">
      <c r="A17" s="66">
        <v>4</v>
      </c>
      <c r="B17" s="39" t="s">
        <v>25</v>
      </c>
      <c r="C17" s="31">
        <v>49054</v>
      </c>
      <c r="D17" s="31"/>
      <c r="E17" s="31">
        <v>434</v>
      </c>
      <c r="F17" s="76">
        <f t="shared" si="0"/>
        <v>49488</v>
      </c>
      <c r="G17" s="40">
        <v>10924</v>
      </c>
      <c r="H17" s="40"/>
      <c r="I17" s="40">
        <v>28542</v>
      </c>
      <c r="J17" s="40"/>
      <c r="K17" s="40"/>
      <c r="L17" s="40"/>
      <c r="M17" s="40"/>
      <c r="N17" s="40"/>
      <c r="O17" s="40"/>
      <c r="P17" s="45">
        <f>SUM(G17:O17)</f>
        <v>39466</v>
      </c>
      <c r="Q17" s="40">
        <f>F17-P17</f>
        <v>10022</v>
      </c>
      <c r="R17" s="68">
        <v>15.5</v>
      </c>
    </row>
    <row r="18" spans="1:18" s="1" customFormat="1" ht="12.75" customHeight="1" thickBot="1">
      <c r="A18" s="69">
        <v>5</v>
      </c>
      <c r="B18" s="48" t="s">
        <v>26</v>
      </c>
      <c r="C18" s="32">
        <v>15900</v>
      </c>
      <c r="D18" s="32"/>
      <c r="E18" s="32"/>
      <c r="F18" s="84">
        <f t="shared" si="0"/>
        <v>15900</v>
      </c>
      <c r="G18" s="49">
        <v>487</v>
      </c>
      <c r="H18" s="49"/>
      <c r="I18" s="49"/>
      <c r="J18" s="49"/>
      <c r="K18" s="49">
        <v>15900</v>
      </c>
      <c r="L18" s="49"/>
      <c r="M18" s="49"/>
      <c r="N18" s="49"/>
      <c r="O18" s="49"/>
      <c r="P18" s="54">
        <f>SUM(G18:O18)</f>
        <v>16387</v>
      </c>
      <c r="Q18" s="49">
        <f>F18-P18</f>
        <v>-487</v>
      </c>
      <c r="R18" s="70">
        <v>3</v>
      </c>
    </row>
    <row r="19" spans="1:19" s="9" customFormat="1" ht="12.75" customHeight="1" thickBot="1">
      <c r="A19" s="38"/>
      <c r="B19" s="23" t="s">
        <v>27</v>
      </c>
      <c r="C19" s="50">
        <f>SUM(C15:C18)</f>
        <v>232465</v>
      </c>
      <c r="D19" s="50">
        <f>SUM(D15:D18)</f>
        <v>0</v>
      </c>
      <c r="E19" s="50">
        <f>SUM(E15:E18)</f>
        <v>26886</v>
      </c>
      <c r="F19" s="83">
        <f t="shared" si="0"/>
        <v>259351</v>
      </c>
      <c r="G19" s="50">
        <f>SUM(G15:G18)</f>
        <v>23072</v>
      </c>
      <c r="H19" s="50">
        <f>SUM(H15:H18)</f>
        <v>0</v>
      </c>
      <c r="I19" s="50">
        <f aca="true" t="shared" si="3" ref="I19:P19">SUM(I15:I18)</f>
        <v>28542</v>
      </c>
      <c r="J19" s="50">
        <f t="shared" si="3"/>
        <v>0</v>
      </c>
      <c r="K19" s="50">
        <f t="shared" si="3"/>
        <v>132899</v>
      </c>
      <c r="L19" s="50">
        <f t="shared" si="3"/>
        <v>0</v>
      </c>
      <c r="M19" s="50">
        <f t="shared" si="3"/>
        <v>0</v>
      </c>
      <c r="N19" s="50">
        <f t="shared" si="3"/>
        <v>0</v>
      </c>
      <c r="O19" s="50">
        <f t="shared" si="3"/>
        <v>0</v>
      </c>
      <c r="P19" s="50">
        <f t="shared" si="3"/>
        <v>184513</v>
      </c>
      <c r="Q19" s="46">
        <f>Q15+Q16+Q17+Q18</f>
        <v>74838</v>
      </c>
      <c r="R19" s="47">
        <f>SUM(R15:R18)</f>
        <v>77</v>
      </c>
      <c r="S19" s="79"/>
    </row>
    <row r="20" spans="1:18" s="9" customFormat="1" ht="12.75" customHeight="1" thickBot="1">
      <c r="A20" s="51"/>
      <c r="B20" s="52"/>
      <c r="C20" s="53"/>
      <c r="D20" s="53"/>
      <c r="E20" s="53"/>
      <c r="F20" s="86">
        <f t="shared" si="0"/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71"/>
    </row>
    <row r="21" spans="1:18" s="8" customFormat="1" ht="12.75" customHeight="1" thickBot="1">
      <c r="A21" s="38" t="s">
        <v>41</v>
      </c>
      <c r="B21" s="23" t="s">
        <v>35</v>
      </c>
      <c r="C21" s="50">
        <f>C14+C19</f>
        <v>428734</v>
      </c>
      <c r="D21" s="50">
        <f>D14+D19</f>
        <v>35833</v>
      </c>
      <c r="E21" s="50">
        <f>E14+E19</f>
        <v>35903</v>
      </c>
      <c r="F21" s="83">
        <f t="shared" si="0"/>
        <v>500470</v>
      </c>
      <c r="G21" s="50">
        <f>G14+G19</f>
        <v>47501</v>
      </c>
      <c r="H21" s="50">
        <f>H14+H19</f>
        <v>572</v>
      </c>
      <c r="I21" s="50">
        <f aca="true" t="shared" si="4" ref="I21:R21">I14+I19</f>
        <v>35405</v>
      </c>
      <c r="J21" s="50">
        <f t="shared" si="4"/>
        <v>3740</v>
      </c>
      <c r="K21" s="50">
        <f t="shared" si="4"/>
        <v>192567</v>
      </c>
      <c r="L21" s="50">
        <f t="shared" si="4"/>
        <v>2700</v>
      </c>
      <c r="M21" s="50">
        <f t="shared" si="4"/>
        <v>695</v>
      </c>
      <c r="N21" s="50">
        <f t="shared" si="4"/>
        <v>200834</v>
      </c>
      <c r="O21" s="50">
        <f t="shared" si="4"/>
        <v>48879</v>
      </c>
      <c r="P21" s="50">
        <f t="shared" si="4"/>
        <v>532893</v>
      </c>
      <c r="Q21" s="50">
        <f t="shared" si="4"/>
        <v>-32423</v>
      </c>
      <c r="R21" s="87">
        <f t="shared" si="4"/>
        <v>125</v>
      </c>
    </row>
    <row r="22" spans="1:18" ht="12.75" customHeight="1">
      <c r="A22" s="35" t="s">
        <v>28</v>
      </c>
      <c r="B22" s="22" t="s">
        <v>29</v>
      </c>
      <c r="C22" s="55">
        <v>33523</v>
      </c>
      <c r="D22" s="55"/>
      <c r="E22" s="55"/>
      <c r="F22" s="85">
        <f t="shared" si="0"/>
        <v>33523</v>
      </c>
      <c r="G22" s="55">
        <v>4680</v>
      </c>
      <c r="H22" s="55"/>
      <c r="I22" s="55">
        <v>2694</v>
      </c>
      <c r="J22" s="55"/>
      <c r="K22" s="56">
        <v>3676</v>
      </c>
      <c r="L22" s="56"/>
      <c r="M22" s="55"/>
      <c r="N22" s="55"/>
      <c r="O22" s="55"/>
      <c r="P22" s="55">
        <f>SUM(G22:O22)</f>
        <v>11050</v>
      </c>
      <c r="Q22" s="55">
        <f>F22-P22</f>
        <v>22473</v>
      </c>
      <c r="R22" s="72">
        <v>8</v>
      </c>
    </row>
    <row r="23" spans="1:18" ht="12.75" customHeight="1" thickBot="1">
      <c r="A23" s="36" t="s">
        <v>30</v>
      </c>
      <c r="B23" s="20" t="s">
        <v>31</v>
      </c>
      <c r="C23" s="58">
        <v>12579</v>
      </c>
      <c r="D23" s="58"/>
      <c r="E23" s="58"/>
      <c r="F23" s="29">
        <f t="shared" si="0"/>
        <v>12579</v>
      </c>
      <c r="G23" s="58">
        <v>735</v>
      </c>
      <c r="H23" s="58"/>
      <c r="I23" s="58">
        <v>1894</v>
      </c>
      <c r="J23" s="58"/>
      <c r="K23" s="59"/>
      <c r="L23" s="59"/>
      <c r="M23" s="58"/>
      <c r="N23" s="58"/>
      <c r="O23" s="58"/>
      <c r="P23" s="58">
        <f>SUM(G23:O23)</f>
        <v>2629</v>
      </c>
      <c r="Q23" s="58">
        <f>F23-P23</f>
        <v>9950</v>
      </c>
      <c r="R23" s="73">
        <v>4.75</v>
      </c>
    </row>
    <row r="24" spans="1:18" s="10" customFormat="1" ht="12.75" customHeight="1" thickBot="1">
      <c r="A24" s="100">
        <v>6</v>
      </c>
      <c r="B24" s="101" t="s">
        <v>32</v>
      </c>
      <c r="C24" s="102">
        <f>SUM(C22:C23)</f>
        <v>46102</v>
      </c>
      <c r="D24" s="102">
        <f>SUM(D22:D23)</f>
        <v>0</v>
      </c>
      <c r="E24" s="102">
        <f>SUM(E22:E23)</f>
        <v>0</v>
      </c>
      <c r="F24" s="83">
        <f t="shared" si="0"/>
        <v>46102</v>
      </c>
      <c r="G24" s="102">
        <f>SUM(G22:G23)</f>
        <v>5415</v>
      </c>
      <c r="H24" s="102">
        <f>SUM(H22:H23)</f>
        <v>0</v>
      </c>
      <c r="I24" s="102">
        <f aca="true" t="shared" si="5" ref="I24:O24">SUM(I22:I23)</f>
        <v>4588</v>
      </c>
      <c r="J24" s="102">
        <f t="shared" si="5"/>
        <v>0</v>
      </c>
      <c r="K24" s="102">
        <f t="shared" si="5"/>
        <v>3676</v>
      </c>
      <c r="L24" s="102">
        <f t="shared" si="5"/>
        <v>0</v>
      </c>
      <c r="M24" s="102">
        <f t="shared" si="5"/>
        <v>0</v>
      </c>
      <c r="N24" s="102">
        <f t="shared" si="5"/>
        <v>0</v>
      </c>
      <c r="O24" s="102">
        <f t="shared" si="5"/>
        <v>0</v>
      </c>
      <c r="P24" s="102">
        <f>SUM(G24:O24)</f>
        <v>13679</v>
      </c>
      <c r="Q24" s="102">
        <f>F24-P24</f>
        <v>32423</v>
      </c>
      <c r="R24" s="103">
        <f>SUM(R22:R23)</f>
        <v>12.75</v>
      </c>
    </row>
    <row r="25" spans="1:18" ht="12.75" customHeight="1" thickBot="1">
      <c r="A25" s="37"/>
      <c r="B25" s="18"/>
      <c r="C25" s="60"/>
      <c r="D25" s="60"/>
      <c r="E25" s="60"/>
      <c r="F25" s="86">
        <f t="shared" si="0"/>
        <v>0</v>
      </c>
      <c r="G25" s="60"/>
      <c r="H25" s="60"/>
      <c r="I25" s="60"/>
      <c r="J25" s="60"/>
      <c r="K25" s="61"/>
      <c r="L25" s="61"/>
      <c r="M25" s="60"/>
      <c r="N25" s="60"/>
      <c r="O25" s="60"/>
      <c r="P25" s="60"/>
      <c r="Q25" s="60"/>
      <c r="R25" s="74"/>
    </row>
    <row r="26" spans="1:18" ht="12.75" customHeight="1" thickBot="1">
      <c r="A26" s="21"/>
      <c r="B26" s="23" t="s">
        <v>51</v>
      </c>
      <c r="C26" s="50">
        <f>C21+C24</f>
        <v>474836</v>
      </c>
      <c r="D26" s="50">
        <f aca="true" t="shared" si="6" ref="D26:R26">D21+D24</f>
        <v>35833</v>
      </c>
      <c r="E26" s="50">
        <f t="shared" si="6"/>
        <v>35903</v>
      </c>
      <c r="F26" s="83">
        <f t="shared" si="0"/>
        <v>546572</v>
      </c>
      <c r="G26" s="50">
        <f t="shared" si="6"/>
        <v>52916</v>
      </c>
      <c r="H26" s="50">
        <f t="shared" si="6"/>
        <v>572</v>
      </c>
      <c r="I26" s="50">
        <f t="shared" si="6"/>
        <v>39993</v>
      </c>
      <c r="J26" s="50">
        <f t="shared" si="6"/>
        <v>3740</v>
      </c>
      <c r="K26" s="50">
        <f t="shared" si="6"/>
        <v>196243</v>
      </c>
      <c r="L26" s="50">
        <f t="shared" si="6"/>
        <v>2700</v>
      </c>
      <c r="M26" s="50">
        <f t="shared" si="6"/>
        <v>695</v>
      </c>
      <c r="N26" s="50">
        <f t="shared" si="6"/>
        <v>200834</v>
      </c>
      <c r="O26" s="50">
        <f t="shared" si="6"/>
        <v>48879</v>
      </c>
      <c r="P26" s="50">
        <f t="shared" si="6"/>
        <v>546572</v>
      </c>
      <c r="Q26" s="50">
        <f t="shared" si="6"/>
        <v>0</v>
      </c>
      <c r="R26" s="57">
        <f t="shared" si="6"/>
        <v>137.75</v>
      </c>
    </row>
    <row r="27" spans="1:18" s="106" customFormat="1" ht="9.75">
      <c r="A27" s="105"/>
      <c r="B27" s="112" t="s">
        <v>58</v>
      </c>
      <c r="C27" s="113"/>
      <c r="D27" s="107"/>
      <c r="E27" s="107"/>
      <c r="F27" s="107"/>
      <c r="G27" s="107"/>
      <c r="H27" s="107"/>
      <c r="I27" s="107"/>
      <c r="J27" s="107"/>
      <c r="K27" s="108"/>
      <c r="L27" s="108"/>
      <c r="M27" s="107"/>
      <c r="N27" s="107"/>
      <c r="O27" s="107"/>
      <c r="P27" s="107"/>
      <c r="Q27" s="107"/>
      <c r="R27" s="109">
        <v>18</v>
      </c>
    </row>
    <row r="28" spans="1:18" ht="12.75">
      <c r="A28" s="6"/>
      <c r="B28" s="6"/>
      <c r="C28" s="33"/>
      <c r="D28" s="33"/>
      <c r="E28" s="33"/>
      <c r="F28" s="75"/>
      <c r="G28" s="33"/>
      <c r="H28" s="33"/>
      <c r="I28" s="33"/>
      <c r="J28" s="33"/>
      <c r="K28" s="34"/>
      <c r="L28" s="34"/>
      <c r="M28" s="33"/>
      <c r="N28" s="33"/>
      <c r="O28" s="33"/>
      <c r="P28" s="33"/>
      <c r="Q28" s="33"/>
      <c r="R28" s="6"/>
    </row>
    <row r="29" spans="1:18" ht="12.75">
      <c r="A29" s="6"/>
      <c r="B29" s="6"/>
      <c r="C29" s="33"/>
      <c r="D29" s="33"/>
      <c r="E29" s="33"/>
      <c r="F29" s="33"/>
      <c r="G29" s="33"/>
      <c r="H29" s="33"/>
      <c r="I29" s="33"/>
      <c r="J29" s="33"/>
      <c r="K29" s="34"/>
      <c r="L29" s="34"/>
      <c r="M29" s="33"/>
      <c r="N29" s="33"/>
      <c r="O29" s="33"/>
      <c r="P29" s="33"/>
      <c r="Q29" s="33"/>
      <c r="R29" s="6"/>
    </row>
    <row r="30" spans="1:1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34"/>
      <c r="L30" s="7"/>
      <c r="M30" s="6"/>
      <c r="N30" s="6"/>
      <c r="O30" s="6"/>
      <c r="P30" s="6"/>
      <c r="Q30" s="6"/>
      <c r="R30" s="6"/>
    </row>
    <row r="31" spans="1:1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  <c r="M31" s="6"/>
      <c r="N31" s="6"/>
      <c r="O31" s="6"/>
      <c r="P31" s="6"/>
      <c r="Q31" s="6"/>
      <c r="R31" s="6"/>
    </row>
    <row r="32" spans="1:18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7"/>
      <c r="L32" s="7"/>
      <c r="M32" s="6"/>
      <c r="N32" s="6"/>
      <c r="O32" s="6"/>
      <c r="P32" s="6"/>
      <c r="Q32" s="6"/>
      <c r="R32" s="6"/>
    </row>
    <row r="33" spans="1:18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7"/>
      <c r="L33" s="7"/>
      <c r="M33" s="6"/>
      <c r="N33" s="6"/>
      <c r="O33" s="6"/>
      <c r="P33" s="6"/>
      <c r="Q33" s="6"/>
      <c r="R33" s="6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7"/>
      <c r="L34" s="7"/>
      <c r="M34" s="6"/>
      <c r="N34" s="6"/>
      <c r="O34" s="6"/>
      <c r="P34" s="6"/>
      <c r="Q34" s="6"/>
      <c r="R34" s="6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  <c r="L35" s="7"/>
      <c r="M35" s="6"/>
      <c r="N35" s="6"/>
      <c r="O35" s="6"/>
      <c r="P35" s="6"/>
      <c r="Q35" s="6"/>
      <c r="R35" s="6"/>
    </row>
    <row r="36" spans="1:18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6"/>
      <c r="N36" s="6"/>
      <c r="O36" s="6"/>
      <c r="P36" s="6"/>
      <c r="Q36" s="6"/>
      <c r="R36" s="6"/>
    </row>
    <row r="37" spans="1:18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7"/>
      <c r="L37" s="7"/>
      <c r="M37" s="6"/>
      <c r="N37" s="6"/>
      <c r="O37" s="6"/>
      <c r="P37" s="6"/>
      <c r="Q37" s="6"/>
      <c r="R37" s="6"/>
    </row>
    <row r="38" spans="1:1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7"/>
      <c r="L38" s="7"/>
      <c r="M38" s="6"/>
      <c r="N38" s="6"/>
      <c r="O38" s="6"/>
      <c r="P38" s="6"/>
      <c r="Q38" s="6"/>
      <c r="R38" s="6"/>
    </row>
    <row r="39" spans="1:18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  <c r="M39" s="6"/>
      <c r="N39" s="6"/>
      <c r="O39" s="6"/>
      <c r="P39" s="6"/>
      <c r="Q39" s="6"/>
      <c r="R39" s="6"/>
    </row>
    <row r="40" spans="1:1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7"/>
      <c r="L40" s="7"/>
      <c r="M40" s="6"/>
      <c r="N40" s="6"/>
      <c r="O40" s="6"/>
      <c r="P40" s="6"/>
      <c r="Q40" s="6"/>
      <c r="R40" s="6"/>
    </row>
    <row r="41" spans="1:18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7"/>
      <c r="L41" s="7"/>
      <c r="M41" s="6"/>
      <c r="N41" s="6"/>
      <c r="O41" s="6"/>
      <c r="P41" s="6"/>
      <c r="Q41" s="6"/>
      <c r="R41" s="6"/>
    </row>
    <row r="42" spans="1:18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7"/>
      <c r="L42" s="7"/>
      <c r="M42" s="6"/>
      <c r="N42" s="6"/>
      <c r="O42" s="6"/>
      <c r="P42" s="6"/>
      <c r="Q42" s="6"/>
      <c r="R42" s="6"/>
    </row>
    <row r="43" spans="1:18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7"/>
      <c r="L43" s="7"/>
      <c r="M43" s="6"/>
      <c r="N43" s="6"/>
      <c r="O43" s="6"/>
      <c r="P43" s="6"/>
      <c r="Q43" s="6"/>
      <c r="R43" s="6"/>
    </row>
    <row r="44" spans="1:1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7"/>
      <c r="L44" s="7"/>
      <c r="M44" s="6"/>
      <c r="N44" s="6"/>
      <c r="O44" s="6"/>
      <c r="P44" s="6"/>
      <c r="Q44" s="6"/>
      <c r="R44" s="6"/>
    </row>
    <row r="45" spans="1:1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  <c r="L45" s="7"/>
      <c r="M45" s="6"/>
      <c r="N45" s="6"/>
      <c r="O45" s="6"/>
      <c r="P45" s="6"/>
      <c r="Q45" s="6"/>
      <c r="R45" s="6"/>
    </row>
    <row r="46" spans="1:1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7"/>
      <c r="M46" s="6"/>
      <c r="N46" s="6"/>
      <c r="O46" s="6"/>
      <c r="P46" s="6"/>
      <c r="Q46" s="6"/>
      <c r="R46" s="6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7"/>
      <c r="L47" s="7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7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7"/>
      <c r="L50" s="7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7"/>
      <c r="L51" s="7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7"/>
      <c r="L52" s="7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7"/>
      <c r="L57" s="7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  <c r="L58" s="7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  <c r="L59" s="7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7"/>
      <c r="L60" s="7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7"/>
      <c r="L61" s="7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7"/>
      <c r="L62" s="7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  <c r="L64" s="7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7"/>
      <c r="L65" s="7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  <c r="L66" s="7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7"/>
      <c r="L67" s="7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7"/>
      <c r="L68" s="7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7"/>
      <c r="L69" s="7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7"/>
      <c r="L70" s="7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7"/>
      <c r="L71" s="7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7"/>
      <c r="L72" s="7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7"/>
      <c r="L73" s="7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7"/>
      <c r="L74" s="7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7"/>
      <c r="L75" s="7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7"/>
      <c r="L76" s="7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7"/>
      <c r="L77" s="7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7"/>
      <c r="L78" s="7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7"/>
      <c r="L79" s="7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7"/>
      <c r="L80" s="7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7"/>
      <c r="L81" s="7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7"/>
      <c r="L82" s="7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7"/>
      <c r="L83" s="7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7"/>
      <c r="L84" s="7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7"/>
      <c r="L85" s="7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7"/>
      <c r="L86" s="7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7"/>
      <c r="L87" s="7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7"/>
      <c r="L88" s="7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7"/>
      <c r="L89" s="7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7"/>
      <c r="L90" s="7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7"/>
      <c r="L91" s="7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7"/>
      <c r="L92" s="7"/>
      <c r="M92" s="6"/>
      <c r="N92" s="6"/>
      <c r="O92" s="6"/>
      <c r="P92" s="6"/>
      <c r="Q92" s="6"/>
      <c r="R92" s="6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4"/>
      <c r="L93" s="4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4"/>
      <c r="L94" s="4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4"/>
      <c r="L95" s="4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4"/>
      <c r="L96" s="4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4"/>
      <c r="L97" s="4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4"/>
      <c r="L98" s="4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4"/>
      <c r="L99" s="4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4"/>
      <c r="L100" s="4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4"/>
      <c r="L101" s="4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4"/>
      <c r="L102" s="4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4"/>
      <c r="L103" s="4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4"/>
      <c r="L104" s="4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4"/>
      <c r="L105" s="4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4"/>
      <c r="L106" s="4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4"/>
      <c r="L107" s="4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4"/>
      <c r="L108" s="4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4"/>
      <c r="L109" s="4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4"/>
      <c r="L110" s="4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4"/>
      <c r="L111" s="4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4"/>
      <c r="L112" s="4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4"/>
      <c r="L113" s="4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4"/>
      <c r="L114" s="4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4"/>
      <c r="L115" s="4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4"/>
      <c r="L116" s="4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4"/>
      <c r="L117" s="4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4"/>
      <c r="L118" s="4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4"/>
      <c r="L119" s="4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4"/>
      <c r="L120" s="4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4"/>
      <c r="L121" s="4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4"/>
      <c r="L122" s="4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4"/>
      <c r="L123" s="4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4"/>
      <c r="L124" s="4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4"/>
      <c r="L125" s="4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4"/>
      <c r="L126" s="4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4"/>
      <c r="L127" s="4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4"/>
      <c r="L128" s="4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4"/>
      <c r="L129" s="4"/>
      <c r="M129" s="2"/>
      <c r="N129" s="2"/>
      <c r="O129" s="2"/>
      <c r="P129" s="2"/>
      <c r="Q129" s="2"/>
    </row>
    <row r="130" spans="1: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4"/>
      <c r="L130" s="4"/>
      <c r="M130" s="2"/>
      <c r="N130" s="2"/>
      <c r="O130" s="2"/>
      <c r="P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4"/>
      <c r="L131" s="4"/>
      <c r="M131" s="2"/>
      <c r="N131" s="2"/>
      <c r="O131" s="2"/>
      <c r="P131" s="2"/>
      <c r="Q131" s="2"/>
    </row>
    <row r="132" spans="1: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4"/>
      <c r="L132" s="4"/>
      <c r="M132" s="2"/>
      <c r="N132" s="2"/>
      <c r="O132" s="2"/>
      <c r="P132" s="2"/>
      <c r="Q132" s="2"/>
    </row>
    <row r="133" spans="1: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4"/>
      <c r="L133" s="4"/>
      <c r="M133" s="2"/>
      <c r="N133" s="2"/>
      <c r="O133" s="2"/>
      <c r="P133" s="2"/>
      <c r="Q133" s="2"/>
    </row>
    <row r="134" spans="1: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4"/>
      <c r="L134" s="4"/>
      <c r="M134" s="2"/>
      <c r="N134" s="2"/>
      <c r="O134" s="2"/>
      <c r="P134" s="2"/>
      <c r="Q134" s="2"/>
    </row>
    <row r="135" spans="1: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4"/>
      <c r="L135" s="4"/>
      <c r="M135" s="2"/>
      <c r="N135" s="2"/>
      <c r="O135" s="2"/>
      <c r="P135" s="2"/>
      <c r="Q135" s="2"/>
    </row>
    <row r="136" spans="1: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4"/>
      <c r="L136" s="4"/>
      <c r="M136" s="2"/>
      <c r="N136" s="2"/>
      <c r="O136" s="2"/>
      <c r="P136" s="2"/>
      <c r="Q136" s="2"/>
    </row>
    <row r="137" spans="1: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4"/>
      <c r="L137" s="4"/>
      <c r="M137" s="2"/>
      <c r="N137" s="2"/>
      <c r="O137" s="2"/>
      <c r="P137" s="2"/>
      <c r="Q137" s="2"/>
    </row>
    <row r="138" spans="1: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4"/>
      <c r="L138" s="4"/>
      <c r="M138" s="2"/>
      <c r="N138" s="2"/>
      <c r="O138" s="2"/>
      <c r="P138" s="2"/>
      <c r="Q138" s="2"/>
    </row>
    <row r="139" spans="1: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4"/>
      <c r="L139" s="4"/>
      <c r="M139" s="2"/>
      <c r="N139" s="2"/>
      <c r="O139" s="2"/>
      <c r="P139" s="2"/>
      <c r="Q139" s="2"/>
    </row>
    <row r="140" spans="1: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4"/>
      <c r="L140" s="4"/>
      <c r="M140" s="2"/>
      <c r="N140" s="2"/>
      <c r="O140" s="2"/>
      <c r="P140" s="2"/>
      <c r="Q140" s="2"/>
    </row>
    <row r="141" spans="1: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4"/>
      <c r="L141" s="4"/>
      <c r="M141" s="2"/>
      <c r="N141" s="2"/>
      <c r="O141" s="2"/>
      <c r="P141" s="2"/>
      <c r="Q141" s="2"/>
    </row>
    <row r="142" spans="1: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4"/>
      <c r="L142" s="4"/>
      <c r="M142" s="2"/>
      <c r="N142" s="2"/>
      <c r="O142" s="2"/>
      <c r="P142" s="2"/>
      <c r="Q142" s="2"/>
    </row>
    <row r="143" spans="1: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4"/>
      <c r="L143" s="4"/>
      <c r="M143" s="2"/>
      <c r="N143" s="2"/>
      <c r="O143" s="2"/>
      <c r="P143" s="2"/>
      <c r="Q143" s="2"/>
    </row>
    <row r="144" spans="1: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4"/>
      <c r="L144" s="4"/>
      <c r="M144" s="2"/>
      <c r="N144" s="2"/>
      <c r="O144" s="2"/>
      <c r="P144" s="2"/>
      <c r="Q144" s="2"/>
    </row>
    <row r="145" spans="1: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4"/>
      <c r="L145" s="4"/>
      <c r="M145" s="2"/>
      <c r="N145" s="2"/>
      <c r="O145" s="2"/>
      <c r="P145" s="2"/>
      <c r="Q145" s="2"/>
    </row>
    <row r="146" spans="1: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4"/>
      <c r="L146" s="4"/>
      <c r="M146" s="2"/>
      <c r="N146" s="2"/>
      <c r="O146" s="2"/>
      <c r="P146" s="2"/>
      <c r="Q146" s="2"/>
    </row>
    <row r="147" spans="1: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4"/>
      <c r="L147" s="4"/>
      <c r="M147" s="2"/>
      <c r="N147" s="2"/>
      <c r="O147" s="2"/>
      <c r="P147" s="2"/>
      <c r="Q147" s="2"/>
    </row>
    <row r="148" spans="1: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4"/>
      <c r="L148" s="4"/>
      <c r="M148" s="2"/>
      <c r="N148" s="2"/>
      <c r="O148" s="2"/>
      <c r="P148" s="2"/>
      <c r="Q148" s="2"/>
    </row>
    <row r="149" spans="1: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4"/>
      <c r="L149" s="4"/>
      <c r="M149" s="2"/>
      <c r="N149" s="2"/>
      <c r="O149" s="2"/>
      <c r="P149" s="2"/>
      <c r="Q149" s="2"/>
    </row>
    <row r="150" spans="1: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4"/>
      <c r="L150" s="4"/>
      <c r="M150" s="2"/>
      <c r="N150" s="2"/>
      <c r="O150" s="2"/>
      <c r="P150" s="2"/>
      <c r="Q150" s="2"/>
    </row>
    <row r="151" spans="1: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4"/>
      <c r="L151" s="4"/>
      <c r="M151" s="2"/>
      <c r="N151" s="2"/>
      <c r="O151" s="2"/>
      <c r="P151" s="2"/>
      <c r="Q151" s="2"/>
    </row>
    <row r="152" spans="1: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4"/>
      <c r="L152" s="4"/>
      <c r="M152" s="2"/>
      <c r="N152" s="2"/>
      <c r="O152" s="2"/>
      <c r="P152" s="2"/>
      <c r="Q152" s="2"/>
    </row>
    <row r="153" spans="1: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4"/>
      <c r="L153" s="4"/>
      <c r="M153" s="2"/>
      <c r="N153" s="2"/>
      <c r="O153" s="2"/>
      <c r="P153" s="2"/>
      <c r="Q153" s="2"/>
    </row>
    <row r="154" spans="1: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4"/>
      <c r="L154" s="4"/>
      <c r="M154" s="2"/>
      <c r="N154" s="2"/>
      <c r="O154" s="2"/>
      <c r="P154" s="2"/>
      <c r="Q154" s="2"/>
    </row>
    <row r="155" spans="1: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4"/>
      <c r="L155" s="4"/>
      <c r="M155" s="2"/>
      <c r="N155" s="2"/>
      <c r="O155" s="2"/>
      <c r="P155" s="2"/>
      <c r="Q155" s="2"/>
    </row>
    <row r="156" spans="1: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4"/>
      <c r="L156" s="4"/>
      <c r="M156" s="2"/>
      <c r="N156" s="2"/>
      <c r="O156" s="2"/>
      <c r="P156" s="2"/>
      <c r="Q156" s="2"/>
    </row>
    <row r="157" spans="1: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4"/>
      <c r="L157" s="4"/>
      <c r="M157" s="2"/>
      <c r="N157" s="2"/>
      <c r="O157" s="2"/>
      <c r="P157" s="2"/>
      <c r="Q157" s="2"/>
    </row>
    <row r="158" spans="1: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4"/>
      <c r="L158" s="4"/>
      <c r="M158" s="2"/>
      <c r="N158" s="2"/>
      <c r="O158" s="2"/>
      <c r="P158" s="2"/>
      <c r="Q158" s="2"/>
    </row>
    <row r="159" spans="1: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4"/>
      <c r="L159" s="4"/>
      <c r="M159" s="2"/>
      <c r="N159" s="2"/>
      <c r="O159" s="2"/>
      <c r="P159" s="2"/>
      <c r="Q159" s="2"/>
    </row>
    <row r="160" spans="1: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4"/>
      <c r="L160" s="4"/>
      <c r="M160" s="2"/>
      <c r="N160" s="2"/>
      <c r="O160" s="2"/>
      <c r="P160" s="2"/>
      <c r="Q160" s="2"/>
    </row>
    <row r="161" spans="1: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4"/>
      <c r="L161" s="4"/>
      <c r="M161" s="2"/>
      <c r="N161" s="2"/>
      <c r="O161" s="2"/>
      <c r="P161" s="2"/>
      <c r="Q161" s="2"/>
    </row>
    <row r="162" spans="1: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4"/>
      <c r="L162" s="4"/>
      <c r="M162" s="2"/>
      <c r="N162" s="2"/>
      <c r="O162" s="2"/>
      <c r="P162" s="2"/>
      <c r="Q162" s="2"/>
    </row>
    <row r="163" spans="1: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4"/>
      <c r="L163" s="4"/>
      <c r="M163" s="2"/>
      <c r="N163" s="2"/>
      <c r="O163" s="2"/>
      <c r="P163" s="2"/>
      <c r="Q163" s="2"/>
    </row>
    <row r="164" spans="1: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4"/>
      <c r="L164" s="4"/>
      <c r="M164" s="2"/>
      <c r="N164" s="2"/>
      <c r="O164" s="2"/>
      <c r="P164" s="2"/>
      <c r="Q164" s="2"/>
    </row>
    <row r="165" spans="1: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4"/>
      <c r="L165" s="4"/>
      <c r="M165" s="2"/>
      <c r="N165" s="2"/>
      <c r="O165" s="2"/>
      <c r="P165" s="2"/>
      <c r="Q165" s="2"/>
    </row>
    <row r="166" spans="1: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4"/>
      <c r="L166" s="4"/>
      <c r="M166" s="2"/>
      <c r="N166" s="2"/>
      <c r="O166" s="2"/>
      <c r="P166" s="2"/>
      <c r="Q166" s="2"/>
    </row>
    <row r="167" spans="1: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4"/>
      <c r="L167" s="4"/>
      <c r="M167" s="2"/>
      <c r="N167" s="2"/>
      <c r="O167" s="2"/>
      <c r="P167" s="2"/>
      <c r="Q167" s="2"/>
    </row>
    <row r="168" spans="1: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4"/>
      <c r="L168" s="4"/>
      <c r="M168" s="2"/>
      <c r="N168" s="2"/>
      <c r="O168" s="2"/>
      <c r="P168" s="2"/>
      <c r="Q168" s="2"/>
    </row>
    <row r="169" spans="1: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4"/>
      <c r="L169" s="4"/>
      <c r="M169" s="2"/>
      <c r="N169" s="2"/>
      <c r="O169" s="2"/>
      <c r="P169" s="2"/>
      <c r="Q169" s="2"/>
    </row>
    <row r="170" spans="1: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4"/>
      <c r="L170" s="4"/>
      <c r="M170" s="2"/>
      <c r="N170" s="2"/>
      <c r="O170" s="2"/>
      <c r="P170" s="2"/>
      <c r="Q170" s="2"/>
    </row>
    <row r="171" spans="1: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4"/>
      <c r="L171" s="4"/>
      <c r="M171" s="2"/>
      <c r="N171" s="2"/>
      <c r="O171" s="2"/>
      <c r="P171" s="2"/>
      <c r="Q171" s="2"/>
    </row>
    <row r="172" spans="1: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4"/>
      <c r="L172" s="4"/>
      <c r="M172" s="2"/>
      <c r="N172" s="2"/>
      <c r="O172" s="2"/>
      <c r="P172" s="2"/>
      <c r="Q172" s="2"/>
    </row>
    <row r="173" spans="1: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4"/>
      <c r="L173" s="4"/>
      <c r="M173" s="2"/>
      <c r="N173" s="2"/>
      <c r="O173" s="2"/>
      <c r="P173" s="2"/>
      <c r="Q173" s="2"/>
    </row>
    <row r="174" spans="1: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4"/>
      <c r="L174" s="4"/>
      <c r="M174" s="2"/>
      <c r="N174" s="2"/>
      <c r="O174" s="2"/>
      <c r="P174" s="2"/>
      <c r="Q174" s="2"/>
    </row>
    <row r="175" spans="1: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4"/>
      <c r="L175" s="4"/>
      <c r="M175" s="2"/>
      <c r="N175" s="2"/>
      <c r="O175" s="2"/>
      <c r="P175" s="2"/>
      <c r="Q175" s="2"/>
    </row>
    <row r="176" spans="1: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4"/>
      <c r="L176" s="4"/>
      <c r="M176" s="2"/>
      <c r="N176" s="2"/>
      <c r="O176" s="2"/>
      <c r="P176" s="2"/>
      <c r="Q176" s="2"/>
    </row>
    <row r="177" spans="1: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4"/>
      <c r="L177" s="4"/>
      <c r="M177" s="2"/>
      <c r="N177" s="2"/>
      <c r="O177" s="2"/>
      <c r="P177" s="2"/>
      <c r="Q177" s="2"/>
    </row>
    <row r="178" spans="1: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4"/>
      <c r="L178" s="4"/>
      <c r="M178" s="2"/>
      <c r="N178" s="2"/>
      <c r="O178" s="2"/>
      <c r="P178" s="2"/>
      <c r="Q178" s="2"/>
    </row>
    <row r="179" spans="1: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4"/>
      <c r="L179" s="4"/>
      <c r="M179" s="2"/>
      <c r="N179" s="2"/>
      <c r="O179" s="2"/>
      <c r="P179" s="2"/>
      <c r="Q179" s="2"/>
    </row>
    <row r="180" spans="1: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4"/>
      <c r="L180" s="4"/>
      <c r="M180" s="2"/>
      <c r="N180" s="2"/>
      <c r="O180" s="2"/>
      <c r="P180" s="2"/>
      <c r="Q180" s="2"/>
    </row>
    <row r="181" spans="1: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4"/>
      <c r="L181" s="4"/>
      <c r="M181" s="2"/>
      <c r="N181" s="2"/>
      <c r="O181" s="2"/>
      <c r="P181" s="2"/>
      <c r="Q181" s="2"/>
    </row>
    <row r="182" spans="1: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4"/>
      <c r="L182" s="4"/>
      <c r="M182" s="2"/>
      <c r="N182" s="2"/>
      <c r="O182" s="2"/>
      <c r="P182" s="2"/>
      <c r="Q182" s="2"/>
    </row>
    <row r="183" spans="1: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4"/>
      <c r="L183" s="4"/>
      <c r="M183" s="2"/>
      <c r="N183" s="2"/>
      <c r="O183" s="2"/>
      <c r="P183" s="2"/>
      <c r="Q183" s="2"/>
    </row>
    <row r="184" spans="1: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4"/>
      <c r="L184" s="4"/>
      <c r="M184" s="2"/>
      <c r="N184" s="2"/>
      <c r="O184" s="2"/>
      <c r="P184" s="2"/>
      <c r="Q184" s="2"/>
    </row>
    <row r="185" spans="1: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4"/>
      <c r="L185" s="4"/>
      <c r="M185" s="2"/>
      <c r="N185" s="2"/>
      <c r="O185" s="2"/>
      <c r="P185" s="2"/>
      <c r="Q185" s="2"/>
    </row>
    <row r="186" spans="1: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4"/>
      <c r="L186" s="4"/>
      <c r="M186" s="2"/>
      <c r="N186" s="2"/>
      <c r="O186" s="2"/>
      <c r="P186" s="2"/>
      <c r="Q186" s="2"/>
    </row>
    <row r="187" spans="1: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4"/>
      <c r="L187" s="4"/>
      <c r="M187" s="2"/>
      <c r="N187" s="2"/>
      <c r="O187" s="2"/>
      <c r="P187" s="2"/>
      <c r="Q187" s="2"/>
    </row>
    <row r="188" spans="1: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4"/>
      <c r="L188" s="4"/>
      <c r="M188" s="2"/>
      <c r="N188" s="2"/>
      <c r="O188" s="2"/>
      <c r="P188" s="2"/>
      <c r="Q188" s="2"/>
    </row>
    <row r="189" spans="1: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4"/>
      <c r="L189" s="4"/>
      <c r="M189" s="2"/>
      <c r="N189" s="2"/>
      <c r="O189" s="2"/>
      <c r="P189" s="2"/>
      <c r="Q189" s="2"/>
    </row>
    <row r="190" spans="1: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4"/>
      <c r="L190" s="4"/>
      <c r="M190" s="2"/>
      <c r="N190" s="2"/>
      <c r="O190" s="2"/>
      <c r="P190" s="2"/>
      <c r="Q190" s="2"/>
    </row>
    <row r="191" spans="1: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4"/>
      <c r="L191" s="4"/>
      <c r="M191" s="2"/>
      <c r="N191" s="2"/>
      <c r="O191" s="2"/>
      <c r="P191" s="2"/>
      <c r="Q191" s="2"/>
    </row>
    <row r="192" spans="1: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4"/>
      <c r="L192" s="4"/>
      <c r="M192" s="2"/>
      <c r="N192" s="2"/>
      <c r="O192" s="2"/>
      <c r="P192" s="2"/>
      <c r="Q192" s="2"/>
    </row>
    <row r="193" spans="1: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"/>
      <c r="L193" s="4"/>
      <c r="M193" s="2"/>
      <c r="N193" s="2"/>
      <c r="O193" s="2"/>
      <c r="P193" s="2"/>
      <c r="Q193" s="2"/>
    </row>
    <row r="194" spans="1: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"/>
      <c r="L194" s="4"/>
      <c r="M194" s="2"/>
      <c r="N194" s="2"/>
      <c r="O194" s="2"/>
      <c r="P194" s="2"/>
      <c r="Q194" s="2"/>
    </row>
    <row r="195" spans="1: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"/>
      <c r="L195" s="4"/>
      <c r="M195" s="2"/>
      <c r="N195" s="2"/>
      <c r="O195" s="2"/>
      <c r="P195" s="2"/>
      <c r="Q195" s="2"/>
    </row>
    <row r="196" spans="1: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"/>
      <c r="L196" s="4"/>
      <c r="M196" s="2"/>
      <c r="N196" s="2"/>
      <c r="O196" s="2"/>
      <c r="P196" s="2"/>
      <c r="Q196" s="2"/>
    </row>
    <row r="197" spans="1: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"/>
      <c r="L197" s="4"/>
      <c r="M197" s="2"/>
      <c r="N197" s="2"/>
      <c r="O197" s="2"/>
      <c r="P197" s="2"/>
      <c r="Q197" s="2"/>
    </row>
    <row r="198" spans="1: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"/>
      <c r="L198" s="4"/>
      <c r="M198" s="2"/>
      <c r="N198" s="2"/>
      <c r="O198" s="2"/>
      <c r="P198" s="2"/>
      <c r="Q198" s="2"/>
    </row>
    <row r="199" spans="1: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"/>
      <c r="L199" s="4"/>
      <c r="M199" s="2"/>
      <c r="N199" s="2"/>
      <c r="O199" s="2"/>
      <c r="P199" s="2"/>
      <c r="Q199" s="2"/>
    </row>
    <row r="200" spans="1: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"/>
      <c r="L200" s="4"/>
      <c r="M200" s="2"/>
      <c r="N200" s="2"/>
      <c r="O200" s="2"/>
      <c r="P200" s="2"/>
      <c r="Q200" s="2"/>
    </row>
    <row r="201" spans="1: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"/>
      <c r="L201" s="4"/>
      <c r="M201" s="2"/>
      <c r="N201" s="2"/>
      <c r="O201" s="2"/>
      <c r="P201" s="2"/>
      <c r="Q201" s="2"/>
    </row>
    <row r="202" spans="1: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"/>
      <c r="L202" s="4"/>
      <c r="M202" s="2"/>
      <c r="N202" s="2"/>
      <c r="O202" s="2"/>
      <c r="P202" s="2"/>
      <c r="Q202" s="2"/>
    </row>
    <row r="203" spans="1: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"/>
      <c r="L203" s="4"/>
      <c r="M203" s="2"/>
      <c r="N203" s="2"/>
      <c r="O203" s="2"/>
      <c r="P203" s="2"/>
      <c r="Q203" s="2"/>
    </row>
    <row r="204" spans="1: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"/>
      <c r="L204" s="4"/>
      <c r="M204" s="2"/>
      <c r="N204" s="2"/>
      <c r="O204" s="2"/>
      <c r="P204" s="2"/>
      <c r="Q204" s="2"/>
    </row>
    <row r="205" spans="1: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"/>
      <c r="L205" s="4"/>
      <c r="M205" s="2"/>
      <c r="N205" s="2"/>
      <c r="O205" s="2"/>
      <c r="P205" s="2"/>
      <c r="Q205" s="2"/>
    </row>
    <row r="206" spans="1: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4"/>
      <c r="L206" s="4"/>
      <c r="M206" s="2"/>
      <c r="N206" s="2"/>
      <c r="O206" s="2"/>
      <c r="P206" s="2"/>
      <c r="Q206" s="2"/>
    </row>
    <row r="207" spans="1: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4"/>
      <c r="L207" s="4"/>
      <c r="M207" s="2"/>
      <c r="N207" s="2"/>
      <c r="O207" s="2"/>
      <c r="P207" s="2"/>
      <c r="Q207" s="2"/>
    </row>
    <row r="208" spans="1: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4"/>
      <c r="L208" s="4"/>
      <c r="M208" s="2"/>
      <c r="N208" s="2"/>
      <c r="O208" s="2"/>
      <c r="P208" s="2"/>
      <c r="Q208" s="2"/>
    </row>
    <row r="209" spans="1: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4"/>
      <c r="L209" s="4"/>
      <c r="M209" s="2"/>
      <c r="N209" s="2"/>
      <c r="O209" s="2"/>
      <c r="P209" s="2"/>
      <c r="Q209" s="2"/>
    </row>
    <row r="210" spans="1: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4"/>
      <c r="L210" s="4"/>
      <c r="M210" s="2"/>
      <c r="N210" s="2"/>
      <c r="O210" s="2"/>
      <c r="P210" s="2"/>
      <c r="Q210" s="2"/>
    </row>
    <row r="211" spans="1: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4"/>
      <c r="L211" s="4"/>
      <c r="M211" s="2"/>
      <c r="N211" s="2"/>
      <c r="O211" s="2"/>
      <c r="P211" s="2"/>
      <c r="Q211" s="2"/>
    </row>
    <row r="212" spans="1: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4"/>
      <c r="L212" s="4"/>
      <c r="M212" s="2"/>
      <c r="N212" s="2"/>
      <c r="O212" s="2"/>
      <c r="P212" s="2"/>
      <c r="Q212" s="2"/>
    </row>
    <row r="213" spans="1: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4"/>
      <c r="L213" s="4"/>
      <c r="M213" s="2"/>
      <c r="N213" s="2"/>
      <c r="O213" s="2"/>
      <c r="P213" s="2"/>
      <c r="Q213" s="2"/>
    </row>
    <row r="214" spans="1: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4"/>
      <c r="L214" s="4"/>
      <c r="M214" s="2"/>
      <c r="N214" s="2"/>
      <c r="O214" s="2"/>
      <c r="P214" s="2"/>
      <c r="Q214" s="2"/>
    </row>
    <row r="215" spans="1: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4"/>
      <c r="L215" s="4"/>
      <c r="M215" s="2"/>
      <c r="N215" s="2"/>
      <c r="O215" s="2"/>
      <c r="P215" s="2"/>
      <c r="Q215" s="2"/>
    </row>
    <row r="216" spans="1: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4"/>
      <c r="L216" s="4"/>
      <c r="M216" s="2"/>
      <c r="N216" s="2"/>
      <c r="O216" s="2"/>
      <c r="P216" s="2"/>
      <c r="Q216" s="2"/>
    </row>
    <row r="217" spans="1: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4"/>
      <c r="L217" s="4"/>
      <c r="M217" s="2"/>
      <c r="N217" s="2"/>
      <c r="O217" s="2"/>
      <c r="P217" s="2"/>
      <c r="Q217" s="2"/>
    </row>
    <row r="218" spans="1: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4"/>
      <c r="L218" s="4"/>
      <c r="M218" s="2"/>
      <c r="N218" s="2"/>
      <c r="O218" s="2"/>
      <c r="P218" s="2"/>
      <c r="Q218" s="2"/>
    </row>
    <row r="219" spans="1: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4"/>
      <c r="L219" s="4"/>
      <c r="M219" s="2"/>
      <c r="N219" s="2"/>
      <c r="O219" s="2"/>
      <c r="P219" s="2"/>
      <c r="Q219" s="2"/>
    </row>
    <row r="220" spans="1: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4"/>
      <c r="L220" s="4"/>
      <c r="M220" s="2"/>
      <c r="N220" s="2"/>
      <c r="O220" s="2"/>
      <c r="P220" s="2"/>
      <c r="Q220" s="2"/>
    </row>
    <row r="221" spans="1: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4"/>
      <c r="L221" s="4"/>
      <c r="M221" s="2"/>
      <c r="N221" s="2"/>
      <c r="O221" s="2"/>
      <c r="P221" s="2"/>
      <c r="Q221" s="2"/>
    </row>
    <row r="222" spans="1: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4"/>
      <c r="L222" s="4"/>
      <c r="M222" s="2"/>
      <c r="N222" s="2"/>
      <c r="O222" s="2"/>
      <c r="P222" s="2"/>
      <c r="Q222" s="2"/>
    </row>
    <row r="223" spans="1: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4"/>
      <c r="L223" s="4"/>
      <c r="M223" s="2"/>
      <c r="N223" s="2"/>
      <c r="O223" s="2"/>
      <c r="P223" s="2"/>
      <c r="Q223" s="2"/>
    </row>
    <row r="224" spans="1: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4"/>
      <c r="L224" s="4"/>
      <c r="M224" s="2"/>
      <c r="N224" s="2"/>
      <c r="O224" s="2"/>
      <c r="P224" s="2"/>
      <c r="Q224" s="2"/>
    </row>
    <row r="225" spans="1: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4"/>
      <c r="L225" s="4"/>
      <c r="M225" s="2"/>
      <c r="N225" s="2"/>
      <c r="O225" s="2"/>
      <c r="P225" s="2"/>
      <c r="Q225" s="2"/>
    </row>
    <row r="226" spans="1: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4"/>
      <c r="L226" s="4"/>
      <c r="M226" s="2"/>
      <c r="N226" s="2"/>
      <c r="O226" s="2"/>
      <c r="P226" s="2"/>
      <c r="Q226" s="2"/>
    </row>
    <row r="227" spans="1: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4"/>
      <c r="L227" s="4"/>
      <c r="M227" s="2"/>
      <c r="N227" s="2"/>
      <c r="O227" s="2"/>
      <c r="P227" s="2"/>
      <c r="Q227" s="2"/>
    </row>
    <row r="228" spans="1: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4"/>
      <c r="L228" s="4"/>
      <c r="M228" s="2"/>
      <c r="N228" s="2"/>
      <c r="O228" s="2"/>
      <c r="P228" s="2"/>
      <c r="Q228" s="2"/>
    </row>
    <row r="229" spans="1: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4"/>
      <c r="L229" s="4"/>
      <c r="M229" s="2"/>
      <c r="N229" s="2"/>
      <c r="O229" s="2"/>
      <c r="P229" s="2"/>
      <c r="Q229" s="2"/>
    </row>
    <row r="230" spans="1: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4"/>
      <c r="L230" s="4"/>
      <c r="M230" s="2"/>
      <c r="N230" s="2"/>
      <c r="O230" s="2"/>
      <c r="P230" s="2"/>
      <c r="Q230" s="2"/>
    </row>
    <row r="231" spans="1: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4"/>
      <c r="L231" s="4"/>
      <c r="M231" s="2"/>
      <c r="N231" s="2"/>
      <c r="O231" s="2"/>
      <c r="P231" s="2"/>
      <c r="Q231" s="2"/>
    </row>
    <row r="232" spans="1: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4"/>
      <c r="L232" s="4"/>
      <c r="M232" s="2"/>
      <c r="N232" s="2"/>
      <c r="O232" s="2"/>
      <c r="P232" s="2"/>
      <c r="Q232" s="2"/>
    </row>
    <row r="233" spans="1: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4"/>
      <c r="L233" s="4"/>
      <c r="M233" s="2"/>
      <c r="N233" s="2"/>
      <c r="O233" s="2"/>
      <c r="P233" s="2"/>
      <c r="Q233" s="2"/>
    </row>
    <row r="234" spans="1: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4"/>
      <c r="L234" s="4"/>
      <c r="M234" s="2"/>
      <c r="N234" s="2"/>
      <c r="O234" s="2"/>
      <c r="P234" s="2"/>
      <c r="Q234" s="2"/>
    </row>
    <row r="235" spans="1: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4"/>
      <c r="L235" s="4"/>
      <c r="M235" s="2"/>
      <c r="N235" s="2"/>
      <c r="O235" s="2"/>
      <c r="P235" s="2"/>
      <c r="Q235" s="2"/>
    </row>
    <row r="236" spans="1: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4"/>
      <c r="L236" s="4"/>
      <c r="M236" s="2"/>
      <c r="N236" s="2"/>
      <c r="O236" s="2"/>
      <c r="P236" s="2"/>
      <c r="Q236" s="2"/>
    </row>
    <row r="237" spans="1: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4"/>
      <c r="L237" s="4"/>
      <c r="M237" s="2"/>
      <c r="N237" s="2"/>
      <c r="O237" s="2"/>
      <c r="P237" s="2"/>
      <c r="Q237" s="2"/>
    </row>
    <row r="238" spans="1: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4"/>
      <c r="L238" s="4"/>
      <c r="M238" s="2"/>
      <c r="N238" s="2"/>
      <c r="O238" s="2"/>
      <c r="P238" s="2"/>
      <c r="Q238" s="2"/>
    </row>
    <row r="239" spans="1: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4"/>
      <c r="L239" s="4"/>
      <c r="M239" s="2"/>
      <c r="N239" s="2"/>
      <c r="O239" s="2"/>
      <c r="P239" s="2"/>
      <c r="Q239" s="2"/>
    </row>
    <row r="240" spans="1: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4"/>
      <c r="L240" s="4"/>
      <c r="M240" s="2"/>
      <c r="N240" s="2"/>
      <c r="O240" s="2"/>
      <c r="P240" s="2"/>
      <c r="Q240" s="2"/>
    </row>
    <row r="241" spans="1: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4"/>
      <c r="L241" s="4"/>
      <c r="M241" s="2"/>
      <c r="N241" s="2"/>
      <c r="O241" s="2"/>
      <c r="P241" s="2"/>
      <c r="Q241" s="2"/>
    </row>
    <row r="242" spans="1: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4"/>
      <c r="L242" s="4"/>
      <c r="M242" s="2"/>
      <c r="N242" s="2"/>
      <c r="O242" s="2"/>
      <c r="P242" s="2"/>
      <c r="Q242" s="2"/>
    </row>
    <row r="243" spans="1: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4"/>
      <c r="L243" s="4"/>
      <c r="M243" s="2"/>
      <c r="N243" s="2"/>
      <c r="O243" s="2"/>
      <c r="P243" s="2"/>
      <c r="Q243" s="2"/>
    </row>
    <row r="244" spans="1: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4"/>
      <c r="L244" s="4"/>
      <c r="M244" s="2"/>
      <c r="N244" s="2"/>
      <c r="O244" s="2"/>
      <c r="P244" s="2"/>
      <c r="Q244" s="2"/>
    </row>
    <row r="245" spans="1: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4"/>
      <c r="L245" s="4"/>
      <c r="M245" s="2"/>
      <c r="N245" s="2"/>
      <c r="O245" s="2"/>
      <c r="P245" s="2"/>
      <c r="Q245" s="2"/>
    </row>
    <row r="246" spans="1: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4"/>
      <c r="L246" s="4"/>
      <c r="M246" s="2"/>
      <c r="N246" s="2"/>
      <c r="O246" s="2"/>
      <c r="P246" s="2"/>
      <c r="Q246" s="2"/>
    </row>
    <row r="247" spans="1: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4"/>
      <c r="L247" s="4"/>
      <c r="M247" s="2"/>
      <c r="N247" s="2"/>
      <c r="O247" s="2"/>
      <c r="P247" s="2"/>
      <c r="Q247" s="2"/>
    </row>
    <row r="248" spans="1: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4"/>
      <c r="L248" s="4"/>
      <c r="M248" s="2"/>
      <c r="N248" s="2"/>
      <c r="O248" s="2"/>
      <c r="P248" s="2"/>
      <c r="Q248" s="2"/>
    </row>
    <row r="249" spans="1: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4"/>
      <c r="L249" s="4"/>
      <c r="M249" s="2"/>
      <c r="N249" s="2"/>
      <c r="O249" s="2"/>
      <c r="P249" s="2"/>
      <c r="Q249" s="2"/>
    </row>
    <row r="250" spans="1: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4"/>
      <c r="L250" s="4"/>
      <c r="M250" s="2"/>
      <c r="N250" s="2"/>
      <c r="O250" s="2"/>
      <c r="P250" s="2"/>
      <c r="Q250" s="2"/>
    </row>
    <row r="251" spans="1: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4"/>
      <c r="L251" s="4"/>
      <c r="M251" s="2"/>
      <c r="N251" s="2"/>
      <c r="O251" s="2"/>
      <c r="P251" s="2"/>
      <c r="Q251" s="2"/>
    </row>
    <row r="252" spans="1: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4"/>
      <c r="L252" s="4"/>
      <c r="M252" s="2"/>
      <c r="N252" s="2"/>
      <c r="O252" s="2"/>
      <c r="P252" s="2"/>
      <c r="Q252" s="2"/>
    </row>
    <row r="253" spans="1: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4"/>
      <c r="L253" s="4"/>
      <c r="M253" s="2"/>
      <c r="N253" s="2"/>
      <c r="O253" s="2"/>
      <c r="P253" s="2"/>
      <c r="Q253" s="2"/>
    </row>
    <row r="254" spans="1: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4"/>
      <c r="L254" s="4"/>
      <c r="M254" s="2"/>
      <c r="N254" s="2"/>
      <c r="O254" s="2"/>
      <c r="P254" s="2"/>
      <c r="Q254" s="2"/>
    </row>
    <row r="255" spans="1: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4"/>
      <c r="L255" s="4"/>
      <c r="M255" s="2"/>
      <c r="N255" s="2"/>
      <c r="O255" s="2"/>
      <c r="P255" s="2"/>
      <c r="Q255" s="2"/>
    </row>
    <row r="256" spans="1: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4"/>
      <c r="L256" s="4"/>
      <c r="M256" s="2"/>
      <c r="N256" s="2"/>
      <c r="O256" s="2"/>
      <c r="P256" s="2"/>
      <c r="Q256" s="2"/>
    </row>
    <row r="257" spans="1: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4"/>
      <c r="L257" s="4"/>
      <c r="M257" s="2"/>
      <c r="N257" s="2"/>
      <c r="O257" s="2"/>
      <c r="P257" s="2"/>
      <c r="Q257" s="2"/>
    </row>
    <row r="258" spans="1: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4"/>
      <c r="L258" s="4"/>
      <c r="M258" s="2"/>
      <c r="N258" s="2"/>
      <c r="O258" s="2"/>
      <c r="P258" s="2"/>
      <c r="Q258" s="2"/>
    </row>
    <row r="259" spans="1: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4"/>
      <c r="L259" s="4"/>
      <c r="M259" s="2"/>
      <c r="N259" s="2"/>
      <c r="O259" s="2"/>
      <c r="P259" s="2"/>
      <c r="Q259" s="2"/>
    </row>
    <row r="260" spans="1: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4"/>
      <c r="L260" s="4"/>
      <c r="M260" s="2"/>
      <c r="N260" s="2"/>
      <c r="O260" s="2"/>
      <c r="P260" s="2"/>
      <c r="Q260" s="2"/>
    </row>
    <row r="261" spans="1: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4"/>
      <c r="L261" s="4"/>
      <c r="M261" s="2"/>
      <c r="N261" s="2"/>
      <c r="O261" s="2"/>
      <c r="P261" s="2"/>
      <c r="Q261" s="2"/>
    </row>
    <row r="262" spans="1: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4"/>
      <c r="L262" s="4"/>
      <c r="M262" s="2"/>
      <c r="N262" s="2"/>
      <c r="O262" s="2"/>
      <c r="P262" s="2"/>
      <c r="Q262" s="2"/>
    </row>
    <row r="263" spans="1: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4"/>
      <c r="L263" s="4"/>
      <c r="M263" s="2"/>
      <c r="N263" s="2"/>
      <c r="O263" s="2"/>
      <c r="P263" s="2"/>
      <c r="Q263" s="2"/>
    </row>
    <row r="264" spans="1: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4"/>
      <c r="L264" s="4"/>
      <c r="M264" s="2"/>
      <c r="N264" s="2"/>
      <c r="O264" s="2"/>
      <c r="P264" s="2"/>
      <c r="Q264" s="2"/>
    </row>
    <row r="265" spans="1: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4"/>
      <c r="L265" s="4"/>
      <c r="M265" s="2"/>
      <c r="N265" s="2"/>
      <c r="O265" s="2"/>
      <c r="P265" s="2"/>
      <c r="Q265" s="2"/>
    </row>
    <row r="266" spans="1: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4"/>
      <c r="L266" s="4"/>
      <c r="M266" s="2"/>
      <c r="N266" s="2"/>
      <c r="O266" s="2"/>
      <c r="P266" s="2"/>
      <c r="Q266" s="2"/>
    </row>
    <row r="267" spans="1: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4"/>
      <c r="L267" s="4"/>
      <c r="M267" s="2"/>
      <c r="N267" s="2"/>
      <c r="O267" s="2"/>
      <c r="P267" s="2"/>
      <c r="Q267" s="2"/>
    </row>
    <row r="268" spans="1: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4"/>
      <c r="L268" s="4"/>
      <c r="M268" s="2"/>
      <c r="N268" s="2"/>
      <c r="O268" s="2"/>
      <c r="P268" s="2"/>
      <c r="Q268" s="2"/>
    </row>
    <row r="269" spans="1: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4"/>
      <c r="L269" s="4"/>
      <c r="M269" s="2"/>
      <c r="N269" s="2"/>
      <c r="O269" s="2"/>
      <c r="P269" s="2"/>
      <c r="Q269" s="2"/>
    </row>
    <row r="270" spans="1: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4"/>
      <c r="L270" s="4"/>
      <c r="M270" s="2"/>
      <c r="N270" s="2"/>
      <c r="O270" s="2"/>
      <c r="P270" s="2"/>
      <c r="Q270" s="2"/>
    </row>
    <row r="271" spans="1: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4"/>
      <c r="L271" s="4"/>
      <c r="M271" s="2"/>
      <c r="N271" s="2"/>
      <c r="O271" s="2"/>
      <c r="P271" s="2"/>
      <c r="Q271" s="2"/>
    </row>
    <row r="272" spans="1: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4"/>
      <c r="L272" s="4"/>
      <c r="M272" s="2"/>
      <c r="N272" s="2"/>
      <c r="O272" s="2"/>
      <c r="P272" s="2"/>
      <c r="Q272" s="2"/>
    </row>
    <row r="273" spans="1: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4"/>
      <c r="L273" s="4"/>
      <c r="M273" s="2"/>
      <c r="N273" s="2"/>
      <c r="O273" s="2"/>
      <c r="P273" s="2"/>
      <c r="Q273" s="2"/>
    </row>
    <row r="274" spans="1: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4"/>
      <c r="L274" s="4"/>
      <c r="M274" s="2"/>
      <c r="N274" s="2"/>
      <c r="O274" s="2"/>
      <c r="P274" s="2"/>
      <c r="Q274" s="2"/>
    </row>
    <row r="275" spans="1: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4"/>
      <c r="L275" s="4"/>
      <c r="M275" s="2"/>
      <c r="N275" s="2"/>
      <c r="O275" s="2"/>
      <c r="P275" s="2"/>
      <c r="Q275" s="2"/>
    </row>
    <row r="276" spans="1: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4"/>
      <c r="L276" s="4"/>
      <c r="M276" s="2"/>
      <c r="N276" s="2"/>
      <c r="O276" s="2"/>
      <c r="P276" s="2"/>
      <c r="Q276" s="2"/>
    </row>
    <row r="277" spans="1: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4"/>
      <c r="L277" s="4"/>
      <c r="M277" s="2"/>
      <c r="N277" s="2"/>
      <c r="O277" s="2"/>
      <c r="P277" s="2"/>
      <c r="Q277" s="2"/>
    </row>
    <row r="278" spans="1: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4"/>
      <c r="L278" s="4"/>
      <c r="M278" s="2"/>
      <c r="N278" s="2"/>
      <c r="O278" s="2"/>
      <c r="P278" s="2"/>
      <c r="Q278" s="2"/>
    </row>
    <row r="279" spans="1: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4"/>
      <c r="L279" s="4"/>
      <c r="M279" s="2"/>
      <c r="N279" s="2"/>
      <c r="O279" s="2"/>
      <c r="P279" s="2"/>
      <c r="Q279" s="2"/>
    </row>
    <row r="280" spans="1: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4"/>
      <c r="L280" s="4"/>
      <c r="M280" s="2"/>
      <c r="N280" s="2"/>
      <c r="O280" s="2"/>
      <c r="P280" s="2"/>
      <c r="Q280" s="2"/>
    </row>
    <row r="281" spans="1: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4"/>
      <c r="L281" s="4"/>
      <c r="M281" s="2"/>
      <c r="N281" s="2"/>
      <c r="O281" s="2"/>
      <c r="P281" s="2"/>
      <c r="Q281" s="2"/>
    </row>
    <row r="282" spans="1: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4"/>
      <c r="L282" s="4"/>
      <c r="M282" s="2"/>
      <c r="N282" s="2"/>
      <c r="O282" s="2"/>
      <c r="P282" s="2"/>
      <c r="Q282" s="2"/>
    </row>
    <row r="283" spans="1: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4"/>
      <c r="L283" s="4"/>
      <c r="M283" s="2"/>
      <c r="N283" s="2"/>
      <c r="O283" s="2"/>
      <c r="P283" s="2"/>
      <c r="Q283" s="2"/>
    </row>
    <row r="284" spans="1: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4"/>
      <c r="L284" s="4"/>
      <c r="M284" s="2"/>
      <c r="N284" s="2"/>
      <c r="O284" s="2"/>
      <c r="P284" s="2"/>
      <c r="Q284" s="2"/>
    </row>
    <row r="285" spans="1: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4"/>
      <c r="L285" s="4"/>
      <c r="M285" s="2"/>
      <c r="N285" s="2"/>
      <c r="O285" s="2"/>
      <c r="P285" s="2"/>
      <c r="Q285" s="2"/>
    </row>
    <row r="286" spans="1: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4"/>
      <c r="L286" s="4"/>
      <c r="M286" s="2"/>
      <c r="N286" s="2"/>
      <c r="O286" s="2"/>
      <c r="P286" s="2"/>
      <c r="Q286" s="2"/>
    </row>
    <row r="287" spans="1: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4"/>
      <c r="L287" s="4"/>
      <c r="M287" s="2"/>
      <c r="N287" s="2"/>
      <c r="O287" s="2"/>
      <c r="P287" s="2"/>
      <c r="Q287" s="2"/>
    </row>
    <row r="288" spans="1: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4"/>
      <c r="L288" s="4"/>
      <c r="M288" s="2"/>
      <c r="N288" s="2"/>
      <c r="O288" s="2"/>
      <c r="P288" s="2"/>
      <c r="Q288" s="2"/>
    </row>
    <row r="289" spans="1: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4"/>
      <c r="L289" s="4"/>
      <c r="M289" s="2"/>
      <c r="N289" s="2"/>
      <c r="O289" s="2"/>
      <c r="P289" s="2"/>
      <c r="Q289" s="2"/>
    </row>
    <row r="290" spans="1: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4"/>
      <c r="L290" s="4"/>
      <c r="M290" s="2"/>
      <c r="N290" s="2"/>
      <c r="O290" s="2"/>
      <c r="P290" s="2"/>
      <c r="Q290" s="2"/>
    </row>
    <row r="291" spans="1: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4"/>
      <c r="L291" s="4"/>
      <c r="M291" s="2"/>
      <c r="N291" s="2"/>
      <c r="O291" s="2"/>
      <c r="P291" s="2"/>
      <c r="Q291" s="2"/>
    </row>
    <row r="292" spans="1: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4"/>
      <c r="L292" s="4"/>
      <c r="M292" s="2"/>
      <c r="N292" s="2"/>
      <c r="O292" s="2"/>
      <c r="P292" s="2"/>
      <c r="Q292" s="2"/>
    </row>
    <row r="293" spans="1: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4"/>
      <c r="L293" s="4"/>
      <c r="M293" s="2"/>
      <c r="N293" s="2"/>
      <c r="O293" s="2"/>
      <c r="P293" s="2"/>
      <c r="Q293" s="2"/>
    </row>
    <row r="294" spans="1: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4"/>
      <c r="L294" s="4"/>
      <c r="M294" s="2"/>
      <c r="N294" s="2"/>
      <c r="O294" s="2"/>
      <c r="P294" s="2"/>
      <c r="Q294" s="2"/>
    </row>
    <row r="295" spans="1: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4"/>
      <c r="L295" s="4"/>
      <c r="M295" s="2"/>
      <c r="N295" s="2"/>
      <c r="O295" s="2"/>
      <c r="P295" s="2"/>
      <c r="Q295" s="2"/>
    </row>
    <row r="296" spans="1: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4"/>
      <c r="L296" s="4"/>
      <c r="M296" s="2"/>
      <c r="N296" s="2"/>
      <c r="O296" s="2"/>
      <c r="P296" s="2"/>
      <c r="Q296" s="2"/>
    </row>
    <row r="297" spans="1: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4"/>
      <c r="L297" s="4"/>
      <c r="M297" s="2"/>
      <c r="N297" s="2"/>
      <c r="O297" s="2"/>
      <c r="P297" s="2"/>
      <c r="Q297" s="2"/>
    </row>
    <row r="298" spans="1: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4"/>
      <c r="L298" s="4"/>
      <c r="M298" s="2"/>
      <c r="N298" s="2"/>
      <c r="O298" s="2"/>
      <c r="P298" s="2"/>
      <c r="Q298" s="2"/>
    </row>
    <row r="299" spans="1: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4"/>
      <c r="L299" s="4"/>
      <c r="M299" s="2"/>
      <c r="N299" s="2"/>
      <c r="O299" s="2"/>
      <c r="P299" s="2"/>
      <c r="Q299" s="2"/>
    </row>
    <row r="300" spans="1: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4"/>
      <c r="L300" s="4"/>
      <c r="M300" s="2"/>
      <c r="N300" s="2"/>
      <c r="O300" s="2"/>
      <c r="P300" s="2"/>
      <c r="Q300" s="2"/>
    </row>
    <row r="301" spans="1: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4"/>
      <c r="L301" s="4"/>
      <c r="M301" s="2"/>
      <c r="N301" s="2"/>
      <c r="O301" s="2"/>
      <c r="P301" s="2"/>
      <c r="Q301" s="2"/>
    </row>
    <row r="302" spans="1: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4"/>
      <c r="L302" s="4"/>
      <c r="M302" s="2"/>
      <c r="N302" s="2"/>
      <c r="O302" s="2"/>
      <c r="P302" s="2"/>
      <c r="Q302" s="2"/>
    </row>
    <row r="303" spans="1: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4"/>
      <c r="L303" s="4"/>
      <c r="M303" s="2"/>
      <c r="N303" s="2"/>
      <c r="O303" s="2"/>
      <c r="P303" s="2"/>
      <c r="Q303" s="2"/>
    </row>
    <row r="304" spans="1: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4"/>
      <c r="L304" s="4"/>
      <c r="M304" s="2"/>
      <c r="N304" s="2"/>
      <c r="O304" s="2"/>
      <c r="P304" s="2"/>
      <c r="Q304" s="2"/>
    </row>
    <row r="305" spans="1: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4"/>
      <c r="L305" s="4"/>
      <c r="M305" s="2"/>
      <c r="N305" s="2"/>
      <c r="O305" s="2"/>
      <c r="P305" s="2"/>
      <c r="Q305" s="2"/>
    </row>
    <row r="306" spans="1: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4"/>
      <c r="L306" s="4"/>
      <c r="M306" s="2"/>
      <c r="N306" s="2"/>
      <c r="O306" s="2"/>
      <c r="P306" s="2"/>
      <c r="Q306" s="2"/>
    </row>
    <row r="307" spans="1: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4"/>
      <c r="L307" s="4"/>
      <c r="M307" s="2"/>
      <c r="N307" s="2"/>
      <c r="O307" s="2"/>
      <c r="P307" s="2"/>
      <c r="Q307" s="2"/>
    </row>
    <row r="308" spans="1: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"/>
      <c r="L308" s="4"/>
      <c r="M308" s="2"/>
      <c r="N308" s="2"/>
      <c r="O308" s="2"/>
      <c r="P308" s="2"/>
      <c r="Q308" s="2"/>
    </row>
    <row r="309" spans="1: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4"/>
      <c r="L309" s="4"/>
      <c r="M309" s="2"/>
      <c r="N309" s="2"/>
      <c r="O309" s="2"/>
      <c r="P309" s="2"/>
      <c r="Q309" s="2"/>
    </row>
    <row r="310" spans="1: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4"/>
      <c r="L310" s="4"/>
      <c r="M310" s="2"/>
      <c r="N310" s="2"/>
      <c r="O310" s="2"/>
      <c r="P310" s="2"/>
      <c r="Q310" s="2"/>
    </row>
    <row r="311" spans="1: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4"/>
      <c r="L311" s="4"/>
      <c r="M311" s="2"/>
      <c r="N311" s="2"/>
      <c r="O311" s="2"/>
      <c r="P311" s="2"/>
      <c r="Q311" s="2"/>
    </row>
    <row r="312" spans="1: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4"/>
      <c r="L312" s="4"/>
      <c r="M312" s="2"/>
      <c r="N312" s="2"/>
      <c r="O312" s="2"/>
      <c r="P312" s="2"/>
      <c r="Q312" s="2"/>
    </row>
    <row r="313" spans="1: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4"/>
      <c r="L313" s="4"/>
      <c r="M313" s="2"/>
      <c r="N313" s="2"/>
      <c r="O313" s="2"/>
      <c r="P313" s="2"/>
      <c r="Q313" s="2"/>
    </row>
    <row r="314" spans="1: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4"/>
      <c r="L314" s="4"/>
      <c r="M314" s="2"/>
      <c r="N314" s="2"/>
      <c r="O314" s="2"/>
      <c r="P314" s="2"/>
      <c r="Q314" s="2"/>
    </row>
    <row r="315" spans="1: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4"/>
      <c r="L315" s="4"/>
      <c r="M315" s="2"/>
      <c r="N315" s="2"/>
      <c r="O315" s="2"/>
      <c r="P315" s="2"/>
      <c r="Q315" s="2"/>
    </row>
    <row r="316" spans="1: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4"/>
      <c r="L316" s="4"/>
      <c r="M316" s="2"/>
      <c r="N316" s="2"/>
      <c r="O316" s="2"/>
      <c r="P316" s="2"/>
      <c r="Q316" s="2"/>
    </row>
    <row r="317" spans="1: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4"/>
      <c r="L317" s="4"/>
      <c r="M317" s="2"/>
      <c r="N317" s="2"/>
      <c r="O317" s="2"/>
      <c r="P317" s="2"/>
      <c r="Q317" s="2"/>
    </row>
    <row r="318" spans="1: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4"/>
      <c r="L318" s="4"/>
      <c r="M318" s="2"/>
      <c r="N318" s="2"/>
      <c r="O318" s="2"/>
      <c r="P318" s="2"/>
      <c r="Q318" s="2"/>
    </row>
    <row r="319" spans="1: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"/>
      <c r="L319" s="4"/>
      <c r="M319" s="2"/>
      <c r="N319" s="2"/>
      <c r="O319" s="2"/>
      <c r="P319" s="2"/>
      <c r="Q319" s="2"/>
    </row>
    <row r="320" spans="1: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4"/>
      <c r="L320" s="4"/>
      <c r="M320" s="2"/>
      <c r="N320" s="2"/>
      <c r="O320" s="2"/>
      <c r="P320" s="2"/>
      <c r="Q320" s="2"/>
    </row>
    <row r="321" spans="1: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4"/>
      <c r="L321" s="4"/>
      <c r="M321" s="2"/>
      <c r="N321" s="2"/>
      <c r="O321" s="2"/>
      <c r="P321" s="2"/>
      <c r="Q321" s="2"/>
    </row>
    <row r="322" spans="1: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4"/>
      <c r="L322" s="4"/>
      <c r="M322" s="2"/>
      <c r="N322" s="2"/>
      <c r="O322" s="2"/>
      <c r="P322" s="2"/>
      <c r="Q322" s="2"/>
    </row>
    <row r="323" spans="1: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4"/>
      <c r="L323" s="4"/>
      <c r="M323" s="2"/>
      <c r="N323" s="2"/>
      <c r="O323" s="2"/>
      <c r="P323" s="2"/>
      <c r="Q323" s="2"/>
    </row>
    <row r="324" spans="1: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4"/>
      <c r="L324" s="4"/>
      <c r="M324" s="2"/>
      <c r="N324" s="2"/>
      <c r="O324" s="2"/>
      <c r="P324" s="2"/>
      <c r="Q324" s="2"/>
    </row>
    <row r="325" spans="1: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4"/>
      <c r="L325" s="4"/>
      <c r="M325" s="2"/>
      <c r="N325" s="2"/>
      <c r="O325" s="2"/>
      <c r="P325" s="2"/>
      <c r="Q325" s="2"/>
    </row>
    <row r="326" spans="1: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4"/>
      <c r="L326" s="4"/>
      <c r="M326" s="2"/>
      <c r="N326" s="2"/>
      <c r="O326" s="2"/>
      <c r="P326" s="2"/>
      <c r="Q326" s="2"/>
    </row>
    <row r="327" spans="1: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4"/>
      <c r="L327" s="4"/>
      <c r="M327" s="2"/>
      <c r="N327" s="2"/>
      <c r="O327" s="2"/>
      <c r="P327" s="2"/>
      <c r="Q327" s="2"/>
    </row>
    <row r="328" spans="1: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4"/>
      <c r="L328" s="4"/>
      <c r="M328" s="2"/>
      <c r="N328" s="2"/>
      <c r="O328" s="2"/>
      <c r="P328" s="2"/>
      <c r="Q328" s="2"/>
    </row>
    <row r="329" spans="1: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4"/>
      <c r="L329" s="4"/>
      <c r="M329" s="2"/>
      <c r="N329" s="2"/>
      <c r="O329" s="2"/>
      <c r="P329" s="2"/>
      <c r="Q329" s="2"/>
    </row>
    <row r="330" spans="1: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4"/>
      <c r="L330" s="4"/>
      <c r="M330" s="2"/>
      <c r="N330" s="2"/>
      <c r="O330" s="2"/>
      <c r="P330" s="2"/>
      <c r="Q330" s="2"/>
    </row>
    <row r="331" spans="1: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4"/>
      <c r="L331" s="4"/>
      <c r="M331" s="2"/>
      <c r="N331" s="2"/>
      <c r="O331" s="2"/>
      <c r="P331" s="2"/>
      <c r="Q331" s="2"/>
    </row>
    <row r="332" spans="1: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4"/>
      <c r="L332" s="4"/>
      <c r="M332" s="2"/>
      <c r="N332" s="2"/>
      <c r="O332" s="2"/>
      <c r="P332" s="2"/>
      <c r="Q332" s="2"/>
    </row>
    <row r="333" spans="1: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4"/>
      <c r="L333" s="4"/>
      <c r="M333" s="2"/>
      <c r="N333" s="2"/>
      <c r="O333" s="2"/>
      <c r="P333" s="2"/>
      <c r="Q333" s="2"/>
    </row>
    <row r="334" spans="1: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4"/>
      <c r="L334" s="4"/>
      <c r="M334" s="2"/>
      <c r="N334" s="2"/>
      <c r="O334" s="2"/>
      <c r="P334" s="2"/>
      <c r="Q334" s="2"/>
    </row>
    <row r="335" spans="1: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4"/>
      <c r="L335" s="4"/>
      <c r="M335" s="2"/>
      <c r="N335" s="2"/>
      <c r="O335" s="2"/>
      <c r="P335" s="2"/>
      <c r="Q335" s="2"/>
    </row>
    <row r="336" spans="1: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4"/>
      <c r="L336" s="4"/>
      <c r="M336" s="2"/>
      <c r="N336" s="2"/>
      <c r="O336" s="2"/>
      <c r="P336" s="2"/>
      <c r="Q336" s="2"/>
    </row>
    <row r="337" spans="1: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4"/>
      <c r="L337" s="4"/>
      <c r="M337" s="2"/>
      <c r="N337" s="2"/>
      <c r="O337" s="2"/>
      <c r="P337" s="2"/>
      <c r="Q337" s="2"/>
    </row>
    <row r="338" spans="1: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4"/>
      <c r="L338" s="4"/>
      <c r="M338" s="2"/>
      <c r="N338" s="2"/>
      <c r="O338" s="2"/>
      <c r="P338" s="2"/>
      <c r="Q338" s="2"/>
    </row>
    <row r="339" spans="1: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4"/>
      <c r="L339" s="4"/>
      <c r="M339" s="2"/>
      <c r="N339" s="2"/>
      <c r="O339" s="2"/>
      <c r="P339" s="2"/>
      <c r="Q339" s="2"/>
    </row>
    <row r="340" spans="1: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4"/>
      <c r="L340" s="4"/>
      <c r="M340" s="2"/>
      <c r="N340" s="2"/>
      <c r="O340" s="2"/>
      <c r="P340" s="2"/>
      <c r="Q340" s="2"/>
    </row>
    <row r="341" spans="1: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4"/>
      <c r="L341" s="4"/>
      <c r="M341" s="2"/>
      <c r="N341" s="2"/>
      <c r="O341" s="2"/>
      <c r="P341" s="2"/>
      <c r="Q341" s="2"/>
    </row>
    <row r="342" spans="1: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4"/>
      <c r="L342" s="4"/>
      <c r="M342" s="2"/>
      <c r="N342" s="2"/>
      <c r="O342" s="2"/>
      <c r="P342" s="2"/>
      <c r="Q342" s="2"/>
    </row>
    <row r="343" spans="1: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4"/>
      <c r="L343" s="4"/>
      <c r="M343" s="2"/>
      <c r="N343" s="2"/>
      <c r="O343" s="2"/>
      <c r="P343" s="2"/>
      <c r="Q343" s="2"/>
    </row>
    <row r="344" spans="1: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4"/>
      <c r="L344" s="4"/>
      <c r="M344" s="2"/>
      <c r="N344" s="2"/>
      <c r="O344" s="2"/>
      <c r="P344" s="2"/>
      <c r="Q344" s="2"/>
    </row>
    <row r="345" spans="1: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4"/>
      <c r="L345" s="4"/>
      <c r="M345" s="2"/>
      <c r="N345" s="2"/>
      <c r="O345" s="2"/>
      <c r="P345" s="2"/>
      <c r="Q345" s="2"/>
    </row>
    <row r="346" spans="1: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4"/>
      <c r="L346" s="4"/>
      <c r="M346" s="2"/>
      <c r="N346" s="2"/>
      <c r="O346" s="2"/>
      <c r="P346" s="2"/>
      <c r="Q346" s="2"/>
    </row>
    <row r="347" spans="1: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4"/>
      <c r="L347" s="4"/>
      <c r="M347" s="2"/>
      <c r="N347" s="2"/>
      <c r="O347" s="2"/>
      <c r="P347" s="2"/>
      <c r="Q347" s="2"/>
    </row>
    <row r="348" spans="1: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4"/>
      <c r="L348" s="4"/>
      <c r="M348" s="2"/>
      <c r="N348" s="2"/>
      <c r="O348" s="2"/>
      <c r="P348" s="2"/>
      <c r="Q348" s="2"/>
    </row>
    <row r="349" spans="1: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4"/>
      <c r="L349" s="4"/>
      <c r="M349" s="2"/>
      <c r="N349" s="2"/>
      <c r="O349" s="2"/>
      <c r="P349" s="2"/>
      <c r="Q349" s="2"/>
    </row>
    <row r="350" spans="1: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4"/>
      <c r="L350" s="4"/>
      <c r="M350" s="2"/>
      <c r="N350" s="2"/>
      <c r="O350" s="2"/>
      <c r="P350" s="2"/>
      <c r="Q350" s="2"/>
    </row>
    <row r="351" spans="1: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4"/>
      <c r="L351" s="4"/>
      <c r="M351" s="2"/>
      <c r="N351" s="2"/>
      <c r="O351" s="2"/>
      <c r="P351" s="2"/>
      <c r="Q351" s="2"/>
    </row>
    <row r="352" spans="1: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4"/>
      <c r="L352" s="4"/>
      <c r="M352" s="2"/>
      <c r="N352" s="2"/>
      <c r="O352" s="2"/>
      <c r="P352" s="2"/>
      <c r="Q352" s="2"/>
    </row>
    <row r="353" spans="1: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4"/>
      <c r="L353" s="4"/>
      <c r="M353" s="2"/>
      <c r="N353" s="2"/>
      <c r="O353" s="2"/>
      <c r="P353" s="2"/>
      <c r="Q353" s="2"/>
    </row>
    <row r="354" spans="1: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4"/>
      <c r="L354" s="4"/>
      <c r="M354" s="2"/>
      <c r="N354" s="2"/>
      <c r="O354" s="2"/>
      <c r="P354" s="2"/>
      <c r="Q354" s="2"/>
    </row>
    <row r="355" spans="1: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4"/>
      <c r="L355" s="4"/>
      <c r="M355" s="2"/>
      <c r="N355" s="2"/>
      <c r="O355" s="2"/>
      <c r="P355" s="2"/>
      <c r="Q355" s="2"/>
    </row>
    <row r="356" spans="1: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4"/>
      <c r="L356" s="4"/>
      <c r="M356" s="2"/>
      <c r="N356" s="2"/>
      <c r="O356" s="2"/>
      <c r="P356" s="2"/>
      <c r="Q356" s="2"/>
    </row>
    <row r="357" spans="1: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4"/>
      <c r="L357" s="4"/>
      <c r="M357" s="2"/>
      <c r="N357" s="2"/>
      <c r="O357" s="2"/>
      <c r="P357" s="2"/>
      <c r="Q357" s="2"/>
    </row>
    <row r="358" spans="1: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4"/>
      <c r="L358" s="4"/>
      <c r="M358" s="2"/>
      <c r="N358" s="2"/>
      <c r="O358" s="2"/>
      <c r="P358" s="2"/>
      <c r="Q358" s="2"/>
    </row>
    <row r="359" spans="1: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4"/>
      <c r="L359" s="4"/>
      <c r="M359" s="2"/>
      <c r="N359" s="2"/>
      <c r="O359" s="2"/>
      <c r="P359" s="2"/>
      <c r="Q359" s="2"/>
    </row>
    <row r="360" spans="1: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4"/>
      <c r="L360" s="4"/>
      <c r="M360" s="2"/>
      <c r="N360" s="2"/>
      <c r="O360" s="2"/>
      <c r="P360" s="2"/>
      <c r="Q360" s="2"/>
    </row>
    <row r="361" spans="1: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4"/>
      <c r="L361" s="4"/>
      <c r="M361" s="2"/>
      <c r="N361" s="2"/>
      <c r="O361" s="2"/>
      <c r="P361" s="2"/>
      <c r="Q361" s="2"/>
    </row>
    <row r="362" spans="1: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4"/>
      <c r="L362" s="4"/>
      <c r="M362" s="2"/>
      <c r="N362" s="2"/>
      <c r="O362" s="2"/>
      <c r="P362" s="2"/>
      <c r="Q362" s="2"/>
    </row>
    <row r="363" spans="1: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4"/>
      <c r="L363" s="4"/>
      <c r="M363" s="2"/>
      <c r="N363" s="2"/>
      <c r="O363" s="2"/>
      <c r="P363" s="2"/>
      <c r="Q363" s="2"/>
    </row>
    <row r="364" spans="1: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4"/>
      <c r="L364" s="4"/>
      <c r="M364" s="2"/>
      <c r="N364" s="2"/>
      <c r="O364" s="2"/>
      <c r="P364" s="2"/>
      <c r="Q364" s="2"/>
    </row>
    <row r="365" spans="1: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4"/>
      <c r="L365" s="4"/>
      <c r="M365" s="2"/>
      <c r="N365" s="2"/>
      <c r="O365" s="2"/>
      <c r="P365" s="2"/>
      <c r="Q365" s="2"/>
    </row>
    <row r="366" spans="1: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4"/>
      <c r="L366" s="4"/>
      <c r="M366" s="2"/>
      <c r="N366" s="2"/>
      <c r="O366" s="2"/>
      <c r="P366" s="2"/>
      <c r="Q366" s="2"/>
    </row>
    <row r="367" spans="1: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4"/>
      <c r="L367" s="4"/>
      <c r="M367" s="2"/>
      <c r="N367" s="2"/>
      <c r="O367" s="2"/>
      <c r="P367" s="2"/>
      <c r="Q367" s="2"/>
    </row>
    <row r="368" spans="1: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4"/>
      <c r="L368" s="4"/>
      <c r="M368" s="2"/>
      <c r="N368" s="2"/>
      <c r="O368" s="2"/>
      <c r="P368" s="2"/>
      <c r="Q368" s="2"/>
    </row>
    <row r="369" spans="1: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4"/>
      <c r="L369" s="4"/>
      <c r="M369" s="2"/>
      <c r="N369" s="2"/>
      <c r="O369" s="2"/>
      <c r="P369" s="2"/>
      <c r="Q369" s="2"/>
    </row>
    <row r="370" spans="1: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4"/>
      <c r="L370" s="4"/>
      <c r="M370" s="2"/>
      <c r="N370" s="2"/>
      <c r="O370" s="2"/>
      <c r="P370" s="2"/>
      <c r="Q370" s="2"/>
    </row>
    <row r="371" spans="1: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4"/>
      <c r="L371" s="4"/>
      <c r="M371" s="2"/>
      <c r="N371" s="2"/>
      <c r="O371" s="2"/>
      <c r="P371" s="2"/>
      <c r="Q371" s="2"/>
    </row>
    <row r="372" spans="1: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4"/>
      <c r="L372" s="4"/>
      <c r="M372" s="2"/>
      <c r="N372" s="2"/>
      <c r="O372" s="2"/>
      <c r="P372" s="2"/>
      <c r="Q372" s="2"/>
    </row>
    <row r="373" spans="1: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4"/>
      <c r="L373" s="4"/>
      <c r="M373" s="2"/>
      <c r="N373" s="2"/>
      <c r="O373" s="2"/>
      <c r="P373" s="2"/>
      <c r="Q373" s="2"/>
    </row>
    <row r="374" spans="1: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4"/>
      <c r="L374" s="4"/>
      <c r="M374" s="2"/>
      <c r="N374" s="2"/>
      <c r="O374" s="2"/>
      <c r="P374" s="2"/>
      <c r="Q374" s="2"/>
    </row>
    <row r="375" spans="1: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4"/>
      <c r="L375" s="4"/>
      <c r="M375" s="2"/>
      <c r="N375" s="2"/>
      <c r="O375" s="2"/>
      <c r="P375" s="2"/>
      <c r="Q375" s="2"/>
    </row>
    <row r="376" spans="1: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4"/>
      <c r="L376" s="4"/>
      <c r="M376" s="2"/>
      <c r="N376" s="2"/>
      <c r="O376" s="2"/>
      <c r="P376" s="2"/>
      <c r="Q376" s="2"/>
    </row>
    <row r="377" spans="1: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4"/>
      <c r="L377" s="4"/>
      <c r="M377" s="2"/>
      <c r="N377" s="2"/>
      <c r="O377" s="2"/>
      <c r="P377" s="2"/>
      <c r="Q377" s="2"/>
    </row>
    <row r="378" spans="1: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4"/>
      <c r="L378" s="4"/>
      <c r="M378" s="2"/>
      <c r="N378" s="2"/>
      <c r="O378" s="2"/>
      <c r="P378" s="2"/>
      <c r="Q378" s="2"/>
    </row>
    <row r="379" spans="1: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4"/>
      <c r="L379" s="4"/>
      <c r="M379" s="2"/>
      <c r="N379" s="2"/>
      <c r="O379" s="2"/>
      <c r="P379" s="2"/>
      <c r="Q379" s="2"/>
    </row>
    <row r="380" spans="1: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4"/>
      <c r="L380" s="4"/>
      <c r="M380" s="2"/>
      <c r="N380" s="2"/>
      <c r="O380" s="2"/>
      <c r="P380" s="2"/>
      <c r="Q380" s="2"/>
    </row>
    <row r="381" spans="1: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4"/>
      <c r="L381" s="4"/>
      <c r="M381" s="2"/>
      <c r="N381" s="2"/>
      <c r="O381" s="2"/>
      <c r="P381" s="2"/>
      <c r="Q381" s="2"/>
    </row>
    <row r="382" spans="1: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4"/>
      <c r="L382" s="4"/>
      <c r="M382" s="2"/>
      <c r="N382" s="2"/>
      <c r="O382" s="2"/>
      <c r="P382" s="2"/>
      <c r="Q382" s="2"/>
    </row>
    <row r="383" spans="1: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4"/>
      <c r="L383" s="4"/>
      <c r="M383" s="2"/>
      <c r="N383" s="2"/>
      <c r="O383" s="2"/>
      <c r="P383" s="2"/>
      <c r="Q383" s="2"/>
    </row>
    <row r="384" spans="1: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4"/>
      <c r="L384" s="4"/>
      <c r="M384" s="2"/>
      <c r="N384" s="2"/>
      <c r="O384" s="2"/>
      <c r="P384" s="2"/>
      <c r="Q384" s="2"/>
    </row>
    <row r="385" spans="1: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4"/>
      <c r="L385" s="4"/>
      <c r="M385" s="2"/>
      <c r="N385" s="2"/>
      <c r="O385" s="2"/>
      <c r="P385" s="2"/>
      <c r="Q385" s="2"/>
    </row>
    <row r="386" spans="1: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4"/>
      <c r="L386" s="4"/>
      <c r="M386" s="2"/>
      <c r="N386" s="2"/>
      <c r="O386" s="2"/>
      <c r="P386" s="2"/>
      <c r="Q386" s="2"/>
    </row>
    <row r="387" spans="1: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4"/>
      <c r="L387" s="4"/>
      <c r="M387" s="2"/>
      <c r="N387" s="2"/>
      <c r="O387" s="2"/>
      <c r="P387" s="2"/>
      <c r="Q387" s="2"/>
    </row>
    <row r="388" spans="1: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4"/>
      <c r="L388" s="4"/>
      <c r="M388" s="2"/>
      <c r="N388" s="2"/>
      <c r="O388" s="2"/>
      <c r="P388" s="2"/>
      <c r="Q388" s="2"/>
    </row>
    <row r="389" spans="1: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4"/>
      <c r="L389" s="4"/>
      <c r="M389" s="2"/>
      <c r="N389" s="2"/>
      <c r="O389" s="2"/>
      <c r="P389" s="2"/>
      <c r="Q389" s="2"/>
    </row>
    <row r="390" spans="1: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4"/>
      <c r="L390" s="4"/>
      <c r="M390" s="2"/>
      <c r="N390" s="2"/>
      <c r="O390" s="2"/>
      <c r="P390" s="2"/>
      <c r="Q390" s="2"/>
    </row>
    <row r="391" spans="1: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4"/>
      <c r="L391" s="4"/>
      <c r="M391" s="2"/>
      <c r="N391" s="2"/>
      <c r="O391" s="2"/>
      <c r="P391" s="2"/>
      <c r="Q391" s="2"/>
    </row>
    <row r="392" spans="1: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4"/>
      <c r="L392" s="4"/>
      <c r="M392" s="2"/>
      <c r="N392" s="2"/>
      <c r="O392" s="2"/>
      <c r="P392" s="2"/>
      <c r="Q392" s="2"/>
    </row>
    <row r="393" spans="1: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4"/>
      <c r="L393" s="4"/>
      <c r="M393" s="2"/>
      <c r="N393" s="2"/>
      <c r="O393" s="2"/>
      <c r="P393" s="2"/>
      <c r="Q393" s="2"/>
    </row>
    <row r="394" spans="1: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4"/>
      <c r="L394" s="4"/>
      <c r="M394" s="2"/>
      <c r="N394" s="2"/>
      <c r="O394" s="2"/>
      <c r="P394" s="2"/>
      <c r="Q394" s="2"/>
    </row>
    <row r="395" spans="1: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4"/>
      <c r="L395" s="4"/>
      <c r="M395" s="2"/>
      <c r="N395" s="2"/>
      <c r="O395" s="2"/>
      <c r="P395" s="2"/>
      <c r="Q395" s="2"/>
    </row>
    <row r="396" spans="1: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4"/>
      <c r="L396" s="4"/>
      <c r="M396" s="2"/>
      <c r="N396" s="2"/>
      <c r="O396" s="2"/>
      <c r="P396" s="2"/>
      <c r="Q396" s="2"/>
    </row>
    <row r="397" spans="1: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4"/>
      <c r="L397" s="4"/>
      <c r="M397" s="2"/>
      <c r="N397" s="2"/>
      <c r="O397" s="2"/>
      <c r="P397" s="2"/>
      <c r="Q397" s="2"/>
    </row>
    <row r="398" spans="1: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4"/>
      <c r="L398" s="4"/>
      <c r="M398" s="2"/>
      <c r="N398" s="2"/>
      <c r="O398" s="2"/>
      <c r="P398" s="2"/>
      <c r="Q398" s="2"/>
    </row>
    <row r="399" spans="1: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4"/>
      <c r="L399" s="4"/>
      <c r="M399" s="2"/>
      <c r="N399" s="2"/>
      <c r="O399" s="2"/>
      <c r="P399" s="2"/>
      <c r="Q399" s="2"/>
    </row>
    <row r="400" spans="1: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4"/>
      <c r="L400" s="4"/>
      <c r="M400" s="2"/>
      <c r="N400" s="2"/>
      <c r="O400" s="2"/>
      <c r="P400" s="2"/>
      <c r="Q400" s="2"/>
    </row>
    <row r="401" spans="1: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4"/>
      <c r="L401" s="4"/>
      <c r="M401" s="2"/>
      <c r="N401" s="2"/>
      <c r="O401" s="2"/>
      <c r="P401" s="2"/>
      <c r="Q401" s="2"/>
    </row>
    <row r="402" spans="1: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4"/>
      <c r="L402" s="4"/>
      <c r="M402" s="2"/>
      <c r="N402" s="2"/>
      <c r="O402" s="2"/>
      <c r="P402" s="2"/>
      <c r="Q402" s="2"/>
    </row>
    <row r="403" spans="1: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4"/>
      <c r="L403" s="4"/>
      <c r="M403" s="2"/>
      <c r="N403" s="2"/>
      <c r="O403" s="2"/>
      <c r="P403" s="2"/>
      <c r="Q403" s="2"/>
    </row>
    <row r="404" spans="1: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4"/>
      <c r="L404" s="4"/>
      <c r="M404" s="2"/>
      <c r="N404" s="2"/>
      <c r="O404" s="2"/>
      <c r="P404" s="2"/>
      <c r="Q404" s="2"/>
    </row>
    <row r="405" spans="1: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4"/>
      <c r="L405" s="4"/>
      <c r="M405" s="2"/>
      <c r="N405" s="2"/>
      <c r="O405" s="2"/>
      <c r="P405" s="2"/>
      <c r="Q405" s="2"/>
    </row>
    <row r="406" spans="1: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4"/>
      <c r="L406" s="4"/>
      <c r="M406" s="2"/>
      <c r="N406" s="2"/>
      <c r="O406" s="2"/>
      <c r="P406" s="2"/>
      <c r="Q406" s="2"/>
    </row>
    <row r="407" spans="1: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4"/>
      <c r="L407" s="4"/>
      <c r="M407" s="2"/>
      <c r="N407" s="2"/>
      <c r="O407" s="2"/>
      <c r="P407" s="2"/>
      <c r="Q407" s="2"/>
    </row>
    <row r="408" spans="1: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4"/>
      <c r="L408" s="4"/>
      <c r="M408" s="2"/>
      <c r="N408" s="2"/>
      <c r="O408" s="2"/>
      <c r="P408" s="2"/>
      <c r="Q408" s="2"/>
    </row>
    <row r="409" spans="1: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4"/>
      <c r="L409" s="4"/>
      <c r="M409" s="2"/>
      <c r="N409" s="2"/>
      <c r="O409" s="2"/>
      <c r="P409" s="2"/>
      <c r="Q409" s="2"/>
    </row>
    <row r="410" spans="1: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4"/>
      <c r="L410" s="4"/>
      <c r="M410" s="2"/>
      <c r="N410" s="2"/>
      <c r="O410" s="2"/>
      <c r="P410" s="2"/>
      <c r="Q410" s="2"/>
    </row>
    <row r="411" spans="1: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4"/>
      <c r="L411" s="4"/>
      <c r="M411" s="2"/>
      <c r="N411" s="2"/>
      <c r="O411" s="2"/>
      <c r="P411" s="2"/>
      <c r="Q411" s="2"/>
    </row>
  </sheetData>
  <mergeCells count="6">
    <mergeCell ref="A1:R1"/>
    <mergeCell ref="B27:C27"/>
    <mergeCell ref="G4:P4"/>
    <mergeCell ref="A2:R2"/>
    <mergeCell ref="Q3:R3"/>
    <mergeCell ref="C4:F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2005-01-26T11:23:11Z</cp:lastPrinted>
  <dcterms:created xsi:type="dcterms:W3CDTF">2003-02-16T18:36:07Z</dcterms:created>
  <dcterms:modified xsi:type="dcterms:W3CDTF">2004-01-22T18:32:08Z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