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3-2006-10melléklet" sheetId="1" r:id="rId1"/>
    <sheet name="10 mell mellékszámítás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<sst xmlns="http://schemas.openxmlformats.org/spreadsheetml/2006/main" count="38" uniqueCount="32">
  <si>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Adóelengedés</t>
  </si>
  <si>
    <t>Adókedvezmény</t>
  </si>
  <si>
    <t>mértéke %</t>
  </si>
  <si>
    <t>Sor- sz.</t>
  </si>
  <si>
    <t>A támogatás kedvezményezettje (csoportonként)</t>
  </si>
  <si>
    <t>1.</t>
  </si>
  <si>
    <t>zöldmezős beruházással munkahelyteremtés</t>
  </si>
  <si>
    <t>iparűzési adó 2 %-a</t>
  </si>
  <si>
    <t>az iparűzési adóalap 50 %-nak a 2 %-a</t>
  </si>
  <si>
    <t>2.</t>
  </si>
  <si>
    <t>Munkahelyteremtő vállalkozások</t>
  </si>
  <si>
    <t>Munkahelyteremtő vállalkozások összesen</t>
  </si>
  <si>
    <t>Gibbs</t>
  </si>
  <si>
    <t>Tredi</t>
  </si>
  <si>
    <t>Iparűzési adó összesen</t>
  </si>
  <si>
    <t>Adónem</t>
  </si>
  <si>
    <t>tredi</t>
  </si>
  <si>
    <t>Építményadó összesen</t>
  </si>
  <si>
    <t>Adóalap</t>
  </si>
  <si>
    <t>Adómérték</t>
  </si>
  <si>
    <t>Adó</t>
  </si>
  <si>
    <t>Mentes (adó összege)</t>
  </si>
  <si>
    <t>Mentes arány</t>
  </si>
  <si>
    <t>Támogajtás</t>
  </si>
  <si>
    <t>építményadó 50 %-a</t>
  </si>
  <si>
    <t>jogcíme</t>
  </si>
  <si>
    <t>összege</t>
  </si>
  <si>
    <t xml:space="preserve">összege </t>
  </si>
  <si>
    <t>Támogatás</t>
  </si>
  <si>
    <t>összesen</t>
  </si>
  <si>
    <t>10. számú melléklet a  3/2006. ( II.10.) számú  költségvetési rendelethez
Rétság Város Önkormányzat 2006 évi közvetett támogatásai (forintban)</t>
  </si>
  <si>
    <r>
      <t>80-120 Ft/m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</si>
</sst>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wrapText="1" shrinkToFit="1"/>
    </xf>
    <xf numFmtId="0" fontId="0" fillId="0" borderId="15" xfId="0" applyFont="1" applyBorder="1" applyAlignment="1">
      <alignment horizontal="left" wrapText="1" shrinkToFit="1"/>
    </xf>
    <xf numFmtId="0" fontId="0" fillId="0" borderId="2" xfId="0" applyFont="1" applyBorder="1" applyAlignment="1">
      <alignment horizontal="left" wrapText="1" shrinkToFi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4">
      <selection activeCell="A5" sqref="A5:A7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4.8515625" style="0" hidden="1" customWidth="1"/>
    <col min="5" max="5" width="16.8515625" style="0" customWidth="1"/>
    <col min="6" max="6" width="17.28125" style="0" customWidth="1"/>
    <col min="7" max="7" width="11.57421875" style="0" customWidth="1"/>
    <col min="8" max="8" width="16.140625" style="0" customWidth="1"/>
    <col min="9" max="9" width="12.00390625" style="0" customWidth="1"/>
    <col min="10" max="10" width="10.57421875" style="0" customWidth="1"/>
    <col min="11" max="11" width="10.8515625" style="0" customWidth="1"/>
  </cols>
  <sheetData>
    <row r="1" ht="12.75">
      <c r="K1" s="1"/>
    </row>
    <row r="2" ht="12.75">
      <c r="K2" s="1"/>
    </row>
    <row r="3" spans="10:11" ht="12.75">
      <c r="J3" s="7"/>
      <c r="K3" s="7"/>
    </row>
    <row r="4" spans="1:11" s="6" customFormat="1" ht="55.5" customHeight="1" thickBot="1">
      <c r="A4" s="8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3" customFormat="1" ht="15.75" customHeight="1">
      <c r="A5" s="10" t="s">
        <v>3</v>
      </c>
      <c r="B5" s="11" t="s">
        <v>4</v>
      </c>
      <c r="C5" s="12"/>
      <c r="D5" s="12"/>
      <c r="E5" s="13" t="s">
        <v>0</v>
      </c>
      <c r="F5" s="13"/>
      <c r="G5" s="13"/>
      <c r="H5" s="13" t="s">
        <v>1</v>
      </c>
      <c r="I5" s="13"/>
      <c r="J5" s="13"/>
      <c r="K5" s="14" t="s">
        <v>28</v>
      </c>
    </row>
    <row r="6" spans="1:11" ht="12.75" customHeight="1">
      <c r="A6" s="15"/>
      <c r="B6" s="16"/>
      <c r="C6" s="17"/>
      <c r="D6" s="17"/>
      <c r="E6" s="17" t="s">
        <v>25</v>
      </c>
      <c r="F6" s="18" t="s">
        <v>2</v>
      </c>
      <c r="G6" s="17" t="s">
        <v>26</v>
      </c>
      <c r="H6" s="17" t="s">
        <v>25</v>
      </c>
      <c r="I6" s="17" t="s">
        <v>2</v>
      </c>
      <c r="J6" s="19" t="s">
        <v>27</v>
      </c>
      <c r="K6" s="20" t="s">
        <v>29</v>
      </c>
    </row>
    <row r="7" spans="1:11" ht="13.5" thickBot="1">
      <c r="A7" s="21"/>
      <c r="B7" s="22"/>
      <c r="C7" s="23"/>
      <c r="D7" s="23"/>
      <c r="E7" s="23"/>
      <c r="F7" s="24"/>
      <c r="G7" s="23"/>
      <c r="H7" s="23"/>
      <c r="I7" s="23"/>
      <c r="J7" s="25"/>
      <c r="K7" s="26"/>
    </row>
    <row r="8" spans="1:11" ht="37.5" customHeight="1">
      <c r="A8" s="27" t="s">
        <v>5</v>
      </c>
      <c r="B8" s="28" t="s">
        <v>10</v>
      </c>
      <c r="C8" s="29"/>
      <c r="D8" s="30"/>
      <c r="E8" s="31" t="s">
        <v>6</v>
      </c>
      <c r="F8" s="31" t="s">
        <v>7</v>
      </c>
      <c r="G8" s="32">
        <f>'10 mell mellékszámítás'!F3</f>
        <v>16903163.3</v>
      </c>
      <c r="H8" s="31" t="s">
        <v>6</v>
      </c>
      <c r="I8" s="31" t="s">
        <v>8</v>
      </c>
      <c r="J8" s="33">
        <f>'10 mell mellékszámítás'!F2</f>
        <v>30973896.900000002</v>
      </c>
      <c r="K8" s="34">
        <f>G8+J8</f>
        <v>47877060.2</v>
      </c>
    </row>
    <row r="9" spans="1:11" ht="28.5" customHeight="1" thickBot="1">
      <c r="A9" s="35" t="s">
        <v>9</v>
      </c>
      <c r="B9" s="36" t="s">
        <v>10</v>
      </c>
      <c r="C9" s="37"/>
      <c r="D9" s="38"/>
      <c r="E9" s="39" t="s">
        <v>6</v>
      </c>
      <c r="F9" s="40" t="s">
        <v>31</v>
      </c>
      <c r="G9" s="41">
        <f>'10 mell mellékszámítás'!F5</f>
        <v>385600</v>
      </c>
      <c r="H9" s="39"/>
      <c r="I9" s="40" t="s">
        <v>24</v>
      </c>
      <c r="J9" s="41">
        <f>'10 mell mellékszámítás'!F6</f>
        <v>235940</v>
      </c>
      <c r="K9" s="42">
        <f>G9+J9</f>
        <v>621540</v>
      </c>
    </row>
    <row r="10" spans="1:11" s="2" customFormat="1" ht="29.25" customHeight="1" thickBot="1">
      <c r="A10" s="43"/>
      <c r="B10" s="44" t="s">
        <v>11</v>
      </c>
      <c r="C10" s="44"/>
      <c r="D10" s="44"/>
      <c r="E10" s="45"/>
      <c r="F10" s="45"/>
      <c r="G10" s="46">
        <f>SUM(G8:G9)</f>
        <v>17288763.3</v>
      </c>
      <c r="H10" s="45"/>
      <c r="I10" s="45"/>
      <c r="J10" s="46">
        <f>SUM(J8:J9)</f>
        <v>31209836.900000002</v>
      </c>
      <c r="K10" s="47">
        <f>SUM(K8:K9)</f>
        <v>48498600.2</v>
      </c>
    </row>
  </sheetData>
  <mergeCells count="16">
    <mergeCell ref="B10:D10"/>
    <mergeCell ref="I6:I7"/>
    <mergeCell ref="J6:J7"/>
    <mergeCell ref="B8:D8"/>
    <mergeCell ref="B9:D9"/>
    <mergeCell ref="B5:D7"/>
    <mergeCell ref="E5:G5"/>
    <mergeCell ref="H5:J5"/>
    <mergeCell ref="E6:E7"/>
    <mergeCell ref="F6:F7"/>
    <mergeCell ref="A4:K4"/>
    <mergeCell ref="J3:K3"/>
    <mergeCell ref="A5:A7"/>
    <mergeCell ref="K6:K7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G1">
      <selection activeCell="A1" sqref="A1:F16384"/>
    </sheetView>
  </sheetViews>
  <sheetFormatPr defaultColWidth="9.140625" defaultRowHeight="12.75"/>
  <cols>
    <col min="1" max="1" width="20.57421875" style="0" hidden="1" customWidth="1"/>
    <col min="2" max="2" width="12.7109375" style="0" hidden="1" customWidth="1"/>
    <col min="3" max="3" width="10.140625" style="0" hidden="1" customWidth="1"/>
    <col min="4" max="4" width="15.28125" style="0" hidden="1" customWidth="1"/>
    <col min="5" max="5" width="11.28125" style="0" hidden="1" customWidth="1"/>
    <col min="6" max="6" width="19.57421875" style="0" hidden="1" customWidth="1"/>
  </cols>
  <sheetData>
    <row r="1" spans="1:6" ht="12.75">
      <c r="A1" t="s">
        <v>15</v>
      </c>
      <c r="B1" t="s">
        <v>18</v>
      </c>
      <c r="C1" t="s">
        <v>19</v>
      </c>
      <c r="D1" t="s">
        <v>20</v>
      </c>
      <c r="E1" t="s">
        <v>22</v>
      </c>
      <c r="F1" t="s">
        <v>21</v>
      </c>
    </row>
    <row r="2" spans="1:6" ht="12.75">
      <c r="A2" s="4" t="s">
        <v>13</v>
      </c>
      <c r="B2" s="4">
        <v>3097389690</v>
      </c>
      <c r="C2" s="4">
        <v>0.02</v>
      </c>
      <c r="D2" s="4">
        <f>B2*C2</f>
        <v>61947793.800000004</v>
      </c>
      <c r="E2" s="5">
        <v>0.5</v>
      </c>
      <c r="F2" s="4">
        <f>D2*E2</f>
        <v>30973896.900000002</v>
      </c>
    </row>
    <row r="3" spans="1:6" ht="12.75">
      <c r="A3" s="4" t="s">
        <v>12</v>
      </c>
      <c r="B3" s="4">
        <v>845158165</v>
      </c>
      <c r="C3" s="4">
        <v>0.02</v>
      </c>
      <c r="D3" s="4">
        <f>B3*C3</f>
        <v>16903163.3</v>
      </c>
      <c r="E3" s="5">
        <v>1</v>
      </c>
      <c r="F3" s="4">
        <f>D3*E3</f>
        <v>16903163.3</v>
      </c>
    </row>
    <row r="4" spans="1:6" ht="12.75">
      <c r="A4" s="4" t="s">
        <v>14</v>
      </c>
      <c r="B4" s="4"/>
      <c r="C4" s="4"/>
      <c r="D4" s="4"/>
      <c r="E4" s="4"/>
      <c r="F4" s="4">
        <f>SUM(F2:F3)</f>
        <v>47877060.2</v>
      </c>
    </row>
    <row r="5" spans="1:6" ht="12.75">
      <c r="A5" s="4" t="s">
        <v>12</v>
      </c>
      <c r="B5" s="4"/>
      <c r="C5" s="4"/>
      <c r="D5" s="4">
        <v>385600</v>
      </c>
      <c r="E5" s="5">
        <v>1</v>
      </c>
      <c r="F5" s="4">
        <f>D5*E5</f>
        <v>385600</v>
      </c>
    </row>
    <row r="6" spans="1:6" ht="12.75">
      <c r="A6" s="4" t="s">
        <v>16</v>
      </c>
      <c r="B6" s="4"/>
      <c r="C6" s="4"/>
      <c r="D6" s="4">
        <v>471880</v>
      </c>
      <c r="E6" s="5">
        <v>0.5</v>
      </c>
      <c r="F6" s="4">
        <f>D6*E6</f>
        <v>235940</v>
      </c>
    </row>
    <row r="7" spans="1:6" ht="12.75">
      <c r="A7" s="4" t="s">
        <v>17</v>
      </c>
      <c r="B7" s="4"/>
      <c r="C7" s="4"/>
      <c r="D7" s="4">
        <f>SUM(D5:D6)</f>
        <v>857480</v>
      </c>
      <c r="E7" s="4"/>
      <c r="F7" s="4">
        <f>SUM(F5:F6)</f>
        <v>621540</v>
      </c>
    </row>
    <row r="9" spans="1:6" ht="12.75">
      <c r="A9" t="s">
        <v>23</v>
      </c>
      <c r="F9" s="4">
        <f>F4+F7</f>
        <v>48498600.2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2006-01-24T12:54:54Z</cp:lastPrinted>
  <dcterms:created xsi:type="dcterms:W3CDTF">2004-08-26T12:55:31Z</dcterms:created>
  <dcterms:modified xsi:type="dcterms:W3CDTF">2004-12-13T15:18:55Z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