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574" activeTab="0"/>
  </bookViews>
  <sheets>
    <sheet name="osztályok" sheetId="1" r:id="rId1"/>
    <sheet name="HHésV" sheetId="2" r:id="rId2"/>
    <sheet name="gyógyt." sheetId="3" r:id="rId3"/>
    <sheet name="logopédia" sheetId="4" r:id="rId4"/>
    <sheet name="SNI" sheetId="5" r:id="rId5"/>
    <sheet name="bej. ift." sheetId="6" r:id="rId6"/>
    <sheet name="bej.mt." sheetId="7" r:id="rId7"/>
    <sheet name="ingy.tk." sheetId="8" r:id="rId8"/>
    <sheet name="étk.kedv." sheetId="9" r:id="rId9"/>
    <sheet name="napközi" sheetId="10" r:id="rId10"/>
  </sheets>
  <definedNames/>
  <calcPr fullCalcOnLoad="1"/>
</workbook>
</file>

<file path=xl/sharedStrings.xml><?xml version="1.0" encoding="utf-8"?>
<sst xmlns="http://schemas.openxmlformats.org/spreadsheetml/2006/main" count="775" uniqueCount="209">
  <si>
    <t>Osztálylétszámok a 2007/2008-as tanévben</t>
  </si>
  <si>
    <t>Osztálylétszámok a 2008/2009-es tanévben</t>
  </si>
  <si>
    <t>osztályfőnök</t>
  </si>
  <si>
    <t>osztálylétszám</t>
  </si>
  <si>
    <t xml:space="preserve">osztály </t>
  </si>
  <si>
    <t>1.a</t>
  </si>
  <si>
    <t>1.b</t>
  </si>
  <si>
    <t>2.a</t>
  </si>
  <si>
    <t>2.b</t>
  </si>
  <si>
    <t>3.o.</t>
  </si>
  <si>
    <t>4.a</t>
  </si>
  <si>
    <t>4.b</t>
  </si>
  <si>
    <t>5.A</t>
  </si>
  <si>
    <t>5.B</t>
  </si>
  <si>
    <t>6.A</t>
  </si>
  <si>
    <t>6.B</t>
  </si>
  <si>
    <t>7.A</t>
  </si>
  <si>
    <t>7.B</t>
  </si>
  <si>
    <t>8.A</t>
  </si>
  <si>
    <t>8.B</t>
  </si>
  <si>
    <t>1.o.</t>
  </si>
  <si>
    <t>3.a</t>
  </si>
  <si>
    <t>3.b</t>
  </si>
  <si>
    <t>4.o.</t>
  </si>
  <si>
    <t>Tolmácsi tagiskola</t>
  </si>
  <si>
    <t>Barnuczné Földi Judit</t>
  </si>
  <si>
    <t>Tomek Istvánné</t>
  </si>
  <si>
    <t>Lami Annamária</t>
  </si>
  <si>
    <t>Bálint Magdolna</t>
  </si>
  <si>
    <t>Munkácsi Mártonné</t>
  </si>
  <si>
    <t>Löffler Jánosné</t>
  </si>
  <si>
    <t>Óváriné Szita Zsuzsanna</t>
  </si>
  <si>
    <t>Dr. Némethné Rasztoka Éva</t>
  </si>
  <si>
    <t>Hámori Imre</t>
  </si>
  <si>
    <t>Bánkuti Károly</t>
  </si>
  <si>
    <t>Belovai Gabriella</t>
  </si>
  <si>
    <t>Kozmáné Varga Katalin</t>
  </si>
  <si>
    <t>Partos Gáborné</t>
  </si>
  <si>
    <t>Mártonné Vásárhelyi Erika</t>
  </si>
  <si>
    <t>Kapcsosné Varga Zsuzsanna</t>
  </si>
  <si>
    <t>Bánkuti Éva</t>
  </si>
  <si>
    <t>Zsemba Józsefné</t>
  </si>
  <si>
    <t>19 fő</t>
  </si>
  <si>
    <t>20 fő</t>
  </si>
  <si>
    <t>22 fő</t>
  </si>
  <si>
    <t>21 fő</t>
  </si>
  <si>
    <t>Alsó összesen:</t>
  </si>
  <si>
    <t>19 fő (+1)</t>
  </si>
  <si>
    <t>18 fő (+1)</t>
  </si>
  <si>
    <t>25 fő (+1)</t>
  </si>
  <si>
    <t>144fő (+3 mt.)</t>
  </si>
  <si>
    <t>15 fő (+1)</t>
  </si>
  <si>
    <t>17 fő</t>
  </si>
  <si>
    <t>24 fő (+1)</t>
  </si>
  <si>
    <t>26 fő</t>
  </si>
  <si>
    <t>Felső összesen:</t>
  </si>
  <si>
    <t>161 fő (+2 mt.)</t>
  </si>
  <si>
    <t>Összesen:</t>
  </si>
  <si>
    <t>24 fő</t>
  </si>
  <si>
    <t>16 fő</t>
  </si>
  <si>
    <t>17 fő (+1)</t>
  </si>
  <si>
    <t>28 fő (+1)</t>
  </si>
  <si>
    <t>15 fő</t>
  </si>
  <si>
    <t>139 fő (+2 mt.)</t>
  </si>
  <si>
    <t>25 fő</t>
  </si>
  <si>
    <t xml:space="preserve">17 fő </t>
  </si>
  <si>
    <t>22 fő (+1 mt.)</t>
  </si>
  <si>
    <t>18 fő</t>
  </si>
  <si>
    <t>168 fő (+1mt.)</t>
  </si>
  <si>
    <t>307 fő (+3 fő mt.)</t>
  </si>
  <si>
    <t>305 fő (+5 fő mt.)</t>
  </si>
  <si>
    <t>Évfolyam</t>
  </si>
  <si>
    <t>Osztályok</t>
  </si>
  <si>
    <t>Hátrányos helyzetű tanulók</t>
  </si>
  <si>
    <t>Veszélyeztetett tanulók</t>
  </si>
  <si>
    <t>1.</t>
  </si>
  <si>
    <t>2.</t>
  </si>
  <si>
    <t>3.</t>
  </si>
  <si>
    <t>4.</t>
  </si>
  <si>
    <t>5.</t>
  </si>
  <si>
    <t>6.</t>
  </si>
  <si>
    <t>7.</t>
  </si>
  <si>
    <t>8.</t>
  </si>
  <si>
    <t>Hátrányos helyzetű és veszélyeztetett tanulók a 2007/2008-as tanévben</t>
  </si>
  <si>
    <t>65 fő</t>
  </si>
  <si>
    <t xml:space="preserve"> - </t>
  </si>
  <si>
    <t>44 fő</t>
  </si>
  <si>
    <t>Hátrányos helyzetű és veszélyeztetett tanulók a 2008/2009-es tanévben</t>
  </si>
  <si>
    <t xml:space="preserve"> </t>
  </si>
  <si>
    <t>Gyógytestnevelési adatok a 2007/2008-as tanévben</t>
  </si>
  <si>
    <t>Kiszűrt tanulók</t>
  </si>
  <si>
    <t>Igénybe vevő tanulók</t>
  </si>
  <si>
    <t>2. évfolyam</t>
  </si>
  <si>
    <t>3. évfolyam</t>
  </si>
  <si>
    <t>4. évfolyam</t>
  </si>
  <si>
    <t>5. évfolyam</t>
  </si>
  <si>
    <t>6. évfolyam</t>
  </si>
  <si>
    <t>7. évfolyam</t>
  </si>
  <si>
    <t>8. évfolyam</t>
  </si>
  <si>
    <t>1. évfolyam</t>
  </si>
  <si>
    <t>Összesen 107 fő javasolt; igénybe vevők száma 66 fő</t>
  </si>
  <si>
    <t>Összesen  101 fő javasolt; igénybe vevők száma 51 fő</t>
  </si>
  <si>
    <t>Gyógytestnevelési adatok a 2008/2009-es tanévben</t>
  </si>
  <si>
    <t>Logopédiai ellátásban részesülők száma a 2007/2008-as tanévben</t>
  </si>
  <si>
    <t>Logopédiai ellátásban részesülők száma a 2008/2009-es tanévben</t>
  </si>
  <si>
    <t>34 fő</t>
  </si>
  <si>
    <t>2.évfolyam</t>
  </si>
  <si>
    <t>3.évfolyam</t>
  </si>
  <si>
    <t>2 fő (1.o.)</t>
  </si>
  <si>
    <t>1-4.o.</t>
  </si>
  <si>
    <t>Sajátos nevelési igényű tanulók a 2007/2008-as tanévben</t>
  </si>
  <si>
    <t>Sajátos nevelési igényű tanulók a 2008/2009-es tanévben</t>
  </si>
  <si>
    <t>1.évfolyam</t>
  </si>
  <si>
    <t>4.évfolyam</t>
  </si>
  <si>
    <t>5.évfolyam</t>
  </si>
  <si>
    <t>6.évfolyam</t>
  </si>
  <si>
    <t>7.évfolyam</t>
  </si>
  <si>
    <t>8.évfolyam</t>
  </si>
  <si>
    <t>1 fő</t>
  </si>
  <si>
    <t>4 fő</t>
  </si>
  <si>
    <t>2 fő</t>
  </si>
  <si>
    <t>3 fő</t>
  </si>
  <si>
    <t>1-4. o.</t>
  </si>
  <si>
    <t>12 fő</t>
  </si>
  <si>
    <t>Az intézményfenntartói társulás településeiről bejáró tanulók a 2007/2008-as tanévben</t>
  </si>
  <si>
    <t xml:space="preserve">Bánk </t>
  </si>
  <si>
    <t>Tolmács</t>
  </si>
  <si>
    <t>6 fő</t>
  </si>
  <si>
    <t>5 fő</t>
  </si>
  <si>
    <t xml:space="preserve">2 fő </t>
  </si>
  <si>
    <t>28 fő</t>
  </si>
  <si>
    <t xml:space="preserve">  - </t>
  </si>
  <si>
    <t>7 fő</t>
  </si>
  <si>
    <t>23 fő</t>
  </si>
  <si>
    <t>Összesen :</t>
  </si>
  <si>
    <t>Az intézményfenntartói társulás településeiről bejáró tanulók a 2008/2009-es tanévben</t>
  </si>
  <si>
    <t>Alsópetény</t>
  </si>
  <si>
    <t>Borsosberény</t>
  </si>
  <si>
    <t>Érsekvadkert</t>
  </si>
  <si>
    <t>Felsőpetény</t>
  </si>
  <si>
    <t>Nagyoroszi</t>
  </si>
  <si>
    <t>Nőtincs</t>
  </si>
  <si>
    <t>Szendehely</t>
  </si>
  <si>
    <t>Tereske</t>
  </si>
  <si>
    <t>Más településről bejáró tanulók a 2007/2008-as tanévben</t>
  </si>
  <si>
    <t>évfolyam</t>
  </si>
  <si>
    <t>osztály</t>
  </si>
  <si>
    <t>Ingyenes tankönyvellátásra jogosultak száma  a 2007/2008-as tanévben</t>
  </si>
  <si>
    <t>Tartós beteg</t>
  </si>
  <si>
    <t>SNI</t>
  </si>
  <si>
    <t>Rendszeres gyermekvédelmi kedvezményben részesülő</t>
  </si>
  <si>
    <t>3 vagy több gyermekes</t>
  </si>
  <si>
    <t>Alsós összesen</t>
  </si>
  <si>
    <t>Felsős összesen</t>
  </si>
  <si>
    <t>Összesen</t>
  </si>
  <si>
    <t xml:space="preserve"> -</t>
  </si>
  <si>
    <t>Ingyenes tankönyvellátásra jogosultak száma  a 2008/2009-es tanévben</t>
  </si>
  <si>
    <t>Étkezési kedvezményt igénybe vevők száma a 2007/2008-as tanévben</t>
  </si>
  <si>
    <t>Étkezési kedvezményt igénybe vevők száma a 2008/2009-es tanévben</t>
  </si>
  <si>
    <t>1.csoport</t>
  </si>
  <si>
    <t>2.csoport</t>
  </si>
  <si>
    <t>3.csoport</t>
  </si>
  <si>
    <t>4.csoport</t>
  </si>
  <si>
    <t>5.csoport</t>
  </si>
  <si>
    <t>tanulószoba</t>
  </si>
  <si>
    <t>összesen:</t>
  </si>
  <si>
    <t>osztályok</t>
  </si>
  <si>
    <t>29 fő</t>
  </si>
  <si>
    <t>30 fő</t>
  </si>
  <si>
    <t>5.csoport - tanulószoba</t>
  </si>
  <si>
    <t>1. o.</t>
  </si>
  <si>
    <t xml:space="preserve">2.a; 2.b </t>
  </si>
  <si>
    <t xml:space="preserve">3.a; 3.b </t>
  </si>
  <si>
    <t>3.a; 4.o.</t>
  </si>
  <si>
    <t xml:space="preserve">5.A; 5.B; 6.A </t>
  </si>
  <si>
    <t>133 fő</t>
  </si>
  <si>
    <t>10 osztályból</t>
  </si>
  <si>
    <t>csoportok</t>
  </si>
  <si>
    <t>létszámok</t>
  </si>
  <si>
    <t>Napközis létszámadatok a 2008/2009-es tanévben</t>
  </si>
  <si>
    <t>Napközis létszámadatok a 2007/2008-as tanévben</t>
  </si>
  <si>
    <t>26,6 fő/csop.</t>
  </si>
  <si>
    <t>átlag:</t>
  </si>
  <si>
    <t>1.a; 2.b</t>
  </si>
  <si>
    <t>1.b; 2.b</t>
  </si>
  <si>
    <t>4.a; 4.b</t>
  </si>
  <si>
    <t>11 fő</t>
  </si>
  <si>
    <t>5.A; 6.A; 6.B; 7B</t>
  </si>
  <si>
    <t>138 fő</t>
  </si>
  <si>
    <t>12 osztályból</t>
  </si>
  <si>
    <t>23 fő/csop.;          nk. átl. 25,4 fő</t>
  </si>
  <si>
    <t>2 +1 HHH</t>
  </si>
  <si>
    <t>3+ 3 HHH</t>
  </si>
  <si>
    <t>5 +1 HHH</t>
  </si>
  <si>
    <t>4 +2 HHH</t>
  </si>
  <si>
    <t>49 fő                                                                                                                                                                                                                                                                                    (41 fő HH + 9 fő HHH)</t>
  </si>
  <si>
    <t xml:space="preserve">A 2007/2008-as tanévben két nyolcadik osztályunk ballagott, de csak egy első osztályt tudtunk indítani a beiratkozás után. A tanév végén kilenc diákunk jelezte, hogy más intézményben folytatja tanulmányait (költözés miatt: 3 fő; sportiskolában: 2 fő; nyolc osztályos gimnáziumban : 1 fő; egyéb okból: 3 fő). Beiratkozók száma 10 fő.Ebben a tanévben a távozó 8. osztályosok száma (40 tanuló) magasabb volt, mint a beíratott első osztályosoké (24 fő). A tolmácsi tagiskola tanulóinak száma 15 fő. Ennek ellenére tanulóink létszáma nem változik! A környező településekről egyre többen nyernek felvételt (és még többen szeretnének) iskolánkba.  Ugyanakkor a 6. évfolyamon meglévő alacsonyabb létszámon ez nem segít. Az egy induló első osztály miatt tanulócsoportjaink száma egy első osztállyal és egy alsós napközis csoporttal kevesebb lesz. </t>
  </si>
  <si>
    <t>1. számú melléklet</t>
  </si>
  <si>
    <t>2.számú melléklet</t>
  </si>
  <si>
    <t>3. számú mellélklet</t>
  </si>
  <si>
    <t>4. számú melléklet</t>
  </si>
  <si>
    <t>5. számú melléklet</t>
  </si>
  <si>
    <t>13 fő</t>
  </si>
  <si>
    <t>6. számú melléklet</t>
  </si>
  <si>
    <t>7. számú melléklet</t>
  </si>
  <si>
    <t>8. számú melléklet</t>
  </si>
  <si>
    <t>9. számú melléklet</t>
  </si>
  <si>
    <t>10. számú melléklet</t>
  </si>
  <si>
    <t>Más településről bejáró tanulók a 2008/2009-as tanévben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</si>
</sst>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vertical="center" wrapText="1" shrinkToFi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3" xfId="0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6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:C1"/>
    </sheetView>
  </sheetViews>
  <sheetFormatPr defaultColWidth="9.140625" defaultRowHeight="12.75"/>
  <cols>
    <col min="1" max="2" width="5.7109375" style="0" customWidth="1"/>
    <col min="3" max="3" width="30.7109375" style="0" customWidth="1"/>
    <col min="4" max="4" width="20.7109375" style="0" customWidth="1"/>
    <col min="6" max="6" width="5.7109375" style="0" customWidth="1"/>
    <col min="7" max="7" width="30.7109375" style="0" customWidth="1"/>
    <col min="8" max="8" width="20.7109375" style="0" customWidth="1"/>
    <col min="9" max="9" width="5.7109375" style="1" customWidth="1"/>
  </cols>
  <sheetData>
    <row r="1" spans="1:3" ht="12.75">
      <c r="A1" s="86" t="s">
        <v>197</v>
      </c>
      <c r="B1" s="86"/>
      <c r="C1" s="86"/>
    </row>
    <row r="2" spans="1:9" ht="24.75" customHeight="1">
      <c r="A2" s="2"/>
      <c r="B2" s="87" t="s">
        <v>0</v>
      </c>
      <c r="C2" s="88"/>
      <c r="D2" s="89"/>
      <c r="E2" s="6"/>
      <c r="F2" s="87" t="s">
        <v>1</v>
      </c>
      <c r="G2" s="88"/>
      <c r="H2" s="89"/>
      <c r="I2" s="3"/>
    </row>
    <row r="3" spans="1:9" ht="21.75" customHeight="1">
      <c r="A3" s="2"/>
      <c r="B3" s="7" t="s">
        <v>4</v>
      </c>
      <c r="C3" s="5" t="s">
        <v>2</v>
      </c>
      <c r="D3" s="5" t="s">
        <v>3</v>
      </c>
      <c r="E3" s="2"/>
      <c r="F3" s="7" t="s">
        <v>4</v>
      </c>
      <c r="G3" s="5" t="s">
        <v>2</v>
      </c>
      <c r="H3" s="5" t="s">
        <v>3</v>
      </c>
      <c r="I3" s="3"/>
    </row>
    <row r="4" spans="1:9" ht="21.75" customHeight="1">
      <c r="A4" s="2"/>
      <c r="B4" s="5" t="s">
        <v>5</v>
      </c>
      <c r="C4" s="4" t="s">
        <v>25</v>
      </c>
      <c r="D4" s="5" t="s">
        <v>42</v>
      </c>
      <c r="E4" s="2"/>
      <c r="F4" s="5" t="s">
        <v>20</v>
      </c>
      <c r="G4" s="4" t="s">
        <v>30</v>
      </c>
      <c r="H4" s="5" t="s">
        <v>58</v>
      </c>
      <c r="I4" s="3"/>
    </row>
    <row r="5" spans="1:9" ht="21.75" customHeight="1">
      <c r="A5" s="2"/>
      <c r="B5" s="5" t="s">
        <v>6</v>
      </c>
      <c r="C5" s="4" t="s">
        <v>26</v>
      </c>
      <c r="D5" s="5" t="s">
        <v>47</v>
      </c>
      <c r="E5" s="2"/>
      <c r="F5" s="5" t="s">
        <v>7</v>
      </c>
      <c r="G5" s="4" t="s">
        <v>25</v>
      </c>
      <c r="H5" s="5" t="s">
        <v>59</v>
      </c>
      <c r="I5" s="3"/>
    </row>
    <row r="6" spans="1:9" ht="21.75" customHeight="1">
      <c r="A6" s="2"/>
      <c r="B6" s="5" t="s">
        <v>7</v>
      </c>
      <c r="C6" s="4" t="s">
        <v>27</v>
      </c>
      <c r="D6" s="5" t="s">
        <v>48</v>
      </c>
      <c r="E6" s="2"/>
      <c r="F6" s="5" t="s">
        <v>8</v>
      </c>
      <c r="G6" s="4" t="s">
        <v>26</v>
      </c>
      <c r="H6" s="5" t="s">
        <v>42</v>
      </c>
      <c r="I6" s="3"/>
    </row>
    <row r="7" spans="1:9" ht="21.75" customHeight="1">
      <c r="A7" s="2"/>
      <c r="B7" s="5" t="s">
        <v>8</v>
      </c>
      <c r="C7" s="4" t="s">
        <v>28</v>
      </c>
      <c r="D7" s="5" t="s">
        <v>43</v>
      </c>
      <c r="E7" s="2"/>
      <c r="F7" s="5" t="s">
        <v>21</v>
      </c>
      <c r="G7" s="4" t="s">
        <v>27</v>
      </c>
      <c r="H7" s="5" t="s">
        <v>60</v>
      </c>
      <c r="I7" s="3"/>
    </row>
    <row r="8" spans="1:9" ht="21.75" customHeight="1">
      <c r="A8" s="2"/>
      <c r="B8" s="5" t="s">
        <v>9</v>
      </c>
      <c r="C8" s="4" t="s">
        <v>29</v>
      </c>
      <c r="D8" s="5" t="s">
        <v>49</v>
      </c>
      <c r="E8" s="2"/>
      <c r="F8" s="5" t="s">
        <v>22</v>
      </c>
      <c r="G8" s="4" t="s">
        <v>28</v>
      </c>
      <c r="H8" s="5" t="s">
        <v>43</v>
      </c>
      <c r="I8" s="3"/>
    </row>
    <row r="9" spans="1:9" ht="21.75" customHeight="1">
      <c r="A9" s="2"/>
      <c r="B9" s="5" t="s">
        <v>10</v>
      </c>
      <c r="C9" s="4" t="s">
        <v>30</v>
      </c>
      <c r="D9" s="5" t="s">
        <v>44</v>
      </c>
      <c r="E9" s="2"/>
      <c r="F9" s="5" t="s">
        <v>23</v>
      </c>
      <c r="G9" s="4" t="s">
        <v>29</v>
      </c>
      <c r="H9" s="5" t="s">
        <v>61</v>
      </c>
      <c r="I9" s="3"/>
    </row>
    <row r="10" spans="1:9" ht="21.75" customHeight="1">
      <c r="A10" s="2"/>
      <c r="B10" s="5" t="s">
        <v>11</v>
      </c>
      <c r="C10" s="4" t="s">
        <v>31</v>
      </c>
      <c r="D10" s="5" t="s">
        <v>45</v>
      </c>
      <c r="E10" s="2"/>
      <c r="F10" s="84" t="s">
        <v>24</v>
      </c>
      <c r="G10" s="85"/>
      <c r="H10" s="5" t="s">
        <v>62</v>
      </c>
      <c r="I10" s="3"/>
    </row>
    <row r="11" spans="1:9" ht="24.75" customHeight="1">
      <c r="A11" s="2"/>
      <c r="B11" s="84" t="s">
        <v>46</v>
      </c>
      <c r="C11" s="85"/>
      <c r="D11" s="5" t="s">
        <v>50</v>
      </c>
      <c r="E11" s="2"/>
      <c r="F11" s="84" t="s">
        <v>46</v>
      </c>
      <c r="G11" s="85"/>
      <c r="H11" s="5" t="s">
        <v>63</v>
      </c>
      <c r="I11" s="3"/>
    </row>
    <row r="12" spans="1:9" ht="21.75" customHeight="1">
      <c r="A12" s="2"/>
      <c r="B12" s="5" t="s">
        <v>12</v>
      </c>
      <c r="C12" s="4" t="s">
        <v>32</v>
      </c>
      <c r="D12" s="5" t="s">
        <v>51</v>
      </c>
      <c r="E12" s="2"/>
      <c r="F12" s="5" t="s">
        <v>12</v>
      </c>
      <c r="G12" s="4" t="s">
        <v>41</v>
      </c>
      <c r="H12" s="5" t="s">
        <v>64</v>
      </c>
      <c r="I12" s="3"/>
    </row>
    <row r="13" spans="1:9" ht="21.75" customHeight="1">
      <c r="A13" s="2"/>
      <c r="B13" s="5" t="s">
        <v>13</v>
      </c>
      <c r="C13" s="4" t="s">
        <v>33</v>
      </c>
      <c r="D13" s="5" t="s">
        <v>52</v>
      </c>
      <c r="E13" s="2"/>
      <c r="F13" s="5" t="s">
        <v>13</v>
      </c>
      <c r="G13" s="4" t="s">
        <v>40</v>
      </c>
      <c r="H13" s="5" t="s">
        <v>58</v>
      </c>
      <c r="I13" s="3"/>
    </row>
    <row r="14" spans="1:9" ht="21.75" customHeight="1">
      <c r="A14" s="2"/>
      <c r="B14" s="5" t="s">
        <v>14</v>
      </c>
      <c r="C14" s="4" t="s">
        <v>34</v>
      </c>
      <c r="D14" s="5" t="s">
        <v>53</v>
      </c>
      <c r="E14" s="2"/>
      <c r="F14" s="5" t="s">
        <v>14</v>
      </c>
      <c r="G14" s="4" t="s">
        <v>32</v>
      </c>
      <c r="H14" s="5" t="s">
        <v>65</v>
      </c>
      <c r="I14" s="3"/>
    </row>
    <row r="15" spans="1:9" ht="21.75" customHeight="1">
      <c r="A15" s="2"/>
      <c r="B15" s="5" t="s">
        <v>15</v>
      </c>
      <c r="C15" s="4" t="s">
        <v>35</v>
      </c>
      <c r="D15" s="5" t="s">
        <v>54</v>
      </c>
      <c r="E15" s="2"/>
      <c r="F15" s="5" t="s">
        <v>15</v>
      </c>
      <c r="G15" s="4" t="s">
        <v>33</v>
      </c>
      <c r="H15" s="5" t="s">
        <v>65</v>
      </c>
      <c r="I15" s="3"/>
    </row>
    <row r="16" spans="1:9" ht="21.75" customHeight="1">
      <c r="A16" s="2"/>
      <c r="B16" s="5" t="s">
        <v>16</v>
      </c>
      <c r="C16" s="4" t="s">
        <v>36</v>
      </c>
      <c r="D16" s="5" t="s">
        <v>42</v>
      </c>
      <c r="E16" s="2"/>
      <c r="F16" s="5" t="s">
        <v>16</v>
      </c>
      <c r="G16" s="4" t="s">
        <v>34</v>
      </c>
      <c r="H16" s="5" t="s">
        <v>66</v>
      </c>
      <c r="I16" s="3"/>
    </row>
    <row r="17" spans="1:9" ht="21.75" customHeight="1">
      <c r="A17" s="2"/>
      <c r="B17" s="5" t="s">
        <v>17</v>
      </c>
      <c r="C17" s="4" t="s">
        <v>37</v>
      </c>
      <c r="D17" s="5" t="s">
        <v>43</v>
      </c>
      <c r="E17" s="2"/>
      <c r="F17" s="5" t="s">
        <v>17</v>
      </c>
      <c r="G17" s="4" t="s">
        <v>39</v>
      </c>
      <c r="H17" s="5" t="s">
        <v>64</v>
      </c>
      <c r="I17" s="3"/>
    </row>
    <row r="18" spans="1:9" ht="21.75" customHeight="1">
      <c r="A18" s="2"/>
      <c r="B18" s="5" t="s">
        <v>18</v>
      </c>
      <c r="C18" s="4" t="s">
        <v>38</v>
      </c>
      <c r="D18" s="5" t="s">
        <v>42</v>
      </c>
      <c r="E18" s="2"/>
      <c r="F18" s="5" t="s">
        <v>18</v>
      </c>
      <c r="G18" s="4" t="s">
        <v>36</v>
      </c>
      <c r="H18" s="5" t="s">
        <v>67</v>
      </c>
      <c r="I18" s="3"/>
    </row>
    <row r="19" spans="1:9" ht="21.75" customHeight="1">
      <c r="A19" s="2"/>
      <c r="B19" s="5" t="s">
        <v>19</v>
      </c>
      <c r="C19" s="4" t="s">
        <v>39</v>
      </c>
      <c r="D19" s="5" t="s">
        <v>45</v>
      </c>
      <c r="E19" s="2"/>
      <c r="F19" s="5" t="s">
        <v>19</v>
      </c>
      <c r="G19" s="4" t="s">
        <v>37</v>
      </c>
      <c r="H19" s="5" t="s">
        <v>43</v>
      </c>
      <c r="I19" s="3"/>
    </row>
    <row r="20" spans="1:9" ht="24.75" customHeight="1">
      <c r="A20" s="2"/>
      <c r="B20" s="84" t="s">
        <v>55</v>
      </c>
      <c r="C20" s="85"/>
      <c r="D20" s="5" t="s">
        <v>56</v>
      </c>
      <c r="E20" s="2"/>
      <c r="F20" s="84" t="s">
        <v>55</v>
      </c>
      <c r="G20" s="85"/>
      <c r="H20" s="5" t="s">
        <v>68</v>
      </c>
      <c r="I20" s="3"/>
    </row>
    <row r="21" spans="1:9" ht="30" customHeight="1">
      <c r="A21" s="2"/>
      <c r="B21" s="81" t="s">
        <v>57</v>
      </c>
      <c r="C21" s="82"/>
      <c r="D21" s="8" t="s">
        <v>70</v>
      </c>
      <c r="E21" s="2"/>
      <c r="F21" s="81" t="s">
        <v>57</v>
      </c>
      <c r="G21" s="82"/>
      <c r="H21" s="8" t="s">
        <v>69</v>
      </c>
      <c r="I21" s="3"/>
    </row>
    <row r="23" spans="2:8" ht="99.75" customHeight="1">
      <c r="B23" s="83" t="s">
        <v>196</v>
      </c>
      <c r="C23" s="83"/>
      <c r="D23" s="83"/>
      <c r="E23" s="83"/>
      <c r="F23" s="83"/>
      <c r="G23" s="83"/>
      <c r="H23" s="83"/>
    </row>
  </sheetData>
  <mergeCells count="11">
    <mergeCell ref="A1:C1"/>
    <mergeCell ref="B2:D2"/>
    <mergeCell ref="F2:H2"/>
    <mergeCell ref="F10:G10"/>
    <mergeCell ref="B21:C21"/>
    <mergeCell ref="B23:H23"/>
    <mergeCell ref="F21:G21"/>
    <mergeCell ref="B11:C11"/>
    <mergeCell ref="F11:G11"/>
    <mergeCell ref="B20:C20"/>
    <mergeCell ref="F20:G2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C27" sqref="B27:C27"/>
    </sheetView>
  </sheetViews>
  <sheetFormatPr defaultColWidth="9.140625" defaultRowHeight="12.75"/>
  <cols>
    <col min="2" max="4" width="15.7109375" style="0" customWidth="1"/>
    <col min="6" max="8" width="15.7109375" style="0" customWidth="1"/>
  </cols>
  <sheetData>
    <row r="1" spans="1:2" ht="12.75">
      <c r="A1" s="86" t="s">
        <v>207</v>
      </c>
      <c r="B1" s="86"/>
    </row>
    <row r="2" ht="13.5" thickBot="1"/>
    <row r="3" spans="1:13" ht="49.5" customHeight="1" thickBot="1">
      <c r="A3" s="2"/>
      <c r="B3" s="123" t="s">
        <v>180</v>
      </c>
      <c r="C3" s="124"/>
      <c r="D3" s="125"/>
      <c r="E3" s="2"/>
      <c r="F3" s="120" t="s">
        <v>179</v>
      </c>
      <c r="G3" s="121"/>
      <c r="H3" s="122"/>
      <c r="I3" s="2"/>
      <c r="J3" s="2"/>
      <c r="K3" s="2"/>
      <c r="L3" s="2"/>
      <c r="M3" s="2"/>
    </row>
    <row r="4" spans="1:13" ht="30" customHeight="1">
      <c r="A4" s="2"/>
      <c r="B4" s="60" t="s">
        <v>177</v>
      </c>
      <c r="C4" s="28" t="s">
        <v>178</v>
      </c>
      <c r="D4" s="39" t="s">
        <v>166</v>
      </c>
      <c r="E4" s="2"/>
      <c r="F4" s="64" t="s">
        <v>177</v>
      </c>
      <c r="G4" s="65" t="s">
        <v>178</v>
      </c>
      <c r="H4" s="62" t="s">
        <v>166</v>
      </c>
      <c r="I4" s="2"/>
      <c r="J4" s="2"/>
      <c r="K4" s="2"/>
      <c r="L4" s="2"/>
      <c r="M4" s="2"/>
    </row>
    <row r="5" spans="1:13" ht="30" customHeight="1">
      <c r="A5" s="2"/>
      <c r="B5" s="21" t="s">
        <v>159</v>
      </c>
      <c r="C5" s="5" t="s">
        <v>54</v>
      </c>
      <c r="D5" s="22" t="s">
        <v>183</v>
      </c>
      <c r="E5" s="2"/>
      <c r="F5" s="21" t="s">
        <v>159</v>
      </c>
      <c r="G5" s="5" t="s">
        <v>133</v>
      </c>
      <c r="H5" s="22" t="s">
        <v>170</v>
      </c>
      <c r="I5" s="2"/>
      <c r="J5" s="2"/>
      <c r="K5" s="2"/>
      <c r="L5" s="2"/>
      <c r="M5" s="2"/>
    </row>
    <row r="6" spans="1:13" ht="30" customHeight="1">
      <c r="A6" s="2"/>
      <c r="B6" s="21" t="s">
        <v>160</v>
      </c>
      <c r="C6" s="5" t="s">
        <v>167</v>
      </c>
      <c r="D6" s="22" t="s">
        <v>184</v>
      </c>
      <c r="E6" s="2"/>
      <c r="F6" s="21" t="s">
        <v>160</v>
      </c>
      <c r="G6" s="5" t="s">
        <v>167</v>
      </c>
      <c r="H6" s="22" t="s">
        <v>171</v>
      </c>
      <c r="I6" s="2"/>
      <c r="J6" s="2"/>
      <c r="K6" s="2"/>
      <c r="L6" s="2"/>
      <c r="M6" s="2"/>
    </row>
    <row r="7" spans="1:13" ht="30" customHeight="1">
      <c r="A7" s="2"/>
      <c r="B7" s="21" t="s">
        <v>161</v>
      </c>
      <c r="C7" s="5" t="s">
        <v>42</v>
      </c>
      <c r="D7" s="22" t="s">
        <v>7</v>
      </c>
      <c r="E7" s="2"/>
      <c r="F7" s="21" t="s">
        <v>161</v>
      </c>
      <c r="G7" s="5" t="s">
        <v>168</v>
      </c>
      <c r="H7" s="22" t="s">
        <v>172</v>
      </c>
      <c r="I7" s="2"/>
      <c r="J7" s="2"/>
      <c r="K7" s="2"/>
      <c r="L7" s="2"/>
      <c r="M7" s="2"/>
    </row>
    <row r="8" spans="1:13" ht="30" customHeight="1">
      <c r="A8" s="2"/>
      <c r="B8" s="21" t="s">
        <v>162</v>
      </c>
      <c r="C8" s="5" t="s">
        <v>133</v>
      </c>
      <c r="D8" s="22" t="s">
        <v>9</v>
      </c>
      <c r="E8" s="2"/>
      <c r="F8" s="21" t="s">
        <v>162</v>
      </c>
      <c r="G8" s="5" t="s">
        <v>168</v>
      </c>
      <c r="H8" s="22" t="s">
        <v>173</v>
      </c>
      <c r="I8" s="2"/>
      <c r="J8" s="2"/>
      <c r="K8" s="2"/>
      <c r="L8" s="2"/>
      <c r="M8" s="2"/>
    </row>
    <row r="9" spans="1:13" ht="30" customHeight="1">
      <c r="A9" s="2"/>
      <c r="B9" s="21" t="s">
        <v>163</v>
      </c>
      <c r="C9" s="5" t="s">
        <v>168</v>
      </c>
      <c r="D9" s="22" t="s">
        <v>185</v>
      </c>
      <c r="E9" s="2"/>
      <c r="F9" s="126" t="s">
        <v>169</v>
      </c>
      <c r="G9" s="106" t="s">
        <v>45</v>
      </c>
      <c r="H9" s="107" t="s">
        <v>174</v>
      </c>
      <c r="I9" s="2"/>
      <c r="J9" s="2"/>
      <c r="K9" s="2"/>
      <c r="L9" s="2"/>
      <c r="M9" s="2"/>
    </row>
    <row r="10" spans="1:13" ht="30" customHeight="1" thickBot="1">
      <c r="A10" s="2"/>
      <c r="B10" s="63" t="s">
        <v>164</v>
      </c>
      <c r="C10" s="31" t="s">
        <v>186</v>
      </c>
      <c r="D10" s="38" t="s">
        <v>187</v>
      </c>
      <c r="E10" s="2"/>
      <c r="F10" s="127"/>
      <c r="G10" s="76"/>
      <c r="H10" s="78"/>
      <c r="I10" s="2"/>
      <c r="J10" s="2"/>
      <c r="K10" s="2"/>
      <c r="L10" s="2"/>
      <c r="M10" s="2"/>
    </row>
    <row r="11" spans="1:13" ht="30" customHeight="1">
      <c r="A11" s="2"/>
      <c r="B11" s="61" t="s">
        <v>165</v>
      </c>
      <c r="C11" s="57" t="s">
        <v>188</v>
      </c>
      <c r="D11" s="67" t="s">
        <v>189</v>
      </c>
      <c r="E11" s="2"/>
      <c r="F11" s="61" t="s">
        <v>165</v>
      </c>
      <c r="G11" s="57" t="s">
        <v>175</v>
      </c>
      <c r="H11" s="62" t="s">
        <v>176</v>
      </c>
      <c r="I11" s="2"/>
      <c r="J11" s="2"/>
      <c r="K11" s="2"/>
      <c r="L11" s="2"/>
      <c r="M11" s="2"/>
    </row>
    <row r="12" spans="2:8" ht="30" customHeight="1" thickBot="1">
      <c r="B12" s="58" t="s">
        <v>182</v>
      </c>
      <c r="C12" s="25" t="s">
        <v>190</v>
      </c>
      <c r="D12" s="66"/>
      <c r="F12" s="58" t="s">
        <v>182</v>
      </c>
      <c r="G12" s="25" t="s">
        <v>181</v>
      </c>
      <c r="H12" s="59"/>
    </row>
    <row r="13" ht="30" customHeight="1">
      <c r="G13" t="s">
        <v>88</v>
      </c>
    </row>
    <row r="17" ht="12.75">
      <c r="D17" t="s">
        <v>88</v>
      </c>
    </row>
  </sheetData>
  <mergeCells count="6">
    <mergeCell ref="H9:H10"/>
    <mergeCell ref="F3:H3"/>
    <mergeCell ref="A1:B1"/>
    <mergeCell ref="B3:D3"/>
    <mergeCell ref="F9:F10"/>
    <mergeCell ref="G9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C27" sqref="B27:C27"/>
    </sheetView>
  </sheetViews>
  <sheetFormatPr defaultColWidth="9.140625" defaultRowHeight="12.75"/>
  <cols>
    <col min="1" max="4" width="15.7109375" style="0" customWidth="1"/>
    <col min="6" max="7" width="15.7109375" style="0" customWidth="1"/>
    <col min="8" max="8" width="20.7109375" style="0" customWidth="1"/>
    <col min="9" max="9" width="15.7109375" style="0" customWidth="1"/>
  </cols>
  <sheetData>
    <row r="1" ht="12.75">
      <c r="A1" t="s">
        <v>198</v>
      </c>
    </row>
    <row r="2" spans="1:11" ht="13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0" customHeight="1">
      <c r="A3" s="92" t="s">
        <v>83</v>
      </c>
      <c r="B3" s="93"/>
      <c r="C3" s="93"/>
      <c r="D3" s="94"/>
      <c r="E3" s="9"/>
      <c r="F3" s="92" t="s">
        <v>87</v>
      </c>
      <c r="G3" s="93"/>
      <c r="H3" s="93"/>
      <c r="I3" s="94"/>
      <c r="J3" s="9"/>
      <c r="K3" s="9"/>
    </row>
    <row r="4" spans="1:11" ht="39.75" customHeight="1">
      <c r="A4" s="13" t="s">
        <v>71</v>
      </c>
      <c r="B4" s="10" t="s">
        <v>72</v>
      </c>
      <c r="C4" s="10" t="s">
        <v>73</v>
      </c>
      <c r="D4" s="14" t="s">
        <v>74</v>
      </c>
      <c r="E4" s="9"/>
      <c r="F4" s="13" t="s">
        <v>71</v>
      </c>
      <c r="G4" s="11" t="s">
        <v>72</v>
      </c>
      <c r="H4" s="10" t="s">
        <v>73</v>
      </c>
      <c r="I4" s="14" t="s">
        <v>74</v>
      </c>
      <c r="J4" s="9"/>
      <c r="K4" s="9"/>
    </row>
    <row r="5" spans="1:11" ht="19.5" customHeight="1">
      <c r="A5" s="95" t="s">
        <v>75</v>
      </c>
      <c r="B5" s="12" t="s">
        <v>5</v>
      </c>
      <c r="C5" s="12" t="s">
        <v>85</v>
      </c>
      <c r="D5" s="16" t="s">
        <v>85</v>
      </c>
      <c r="E5" s="9"/>
      <c r="F5" s="15" t="s">
        <v>75</v>
      </c>
      <c r="G5" s="12" t="s">
        <v>75</v>
      </c>
      <c r="H5" s="12">
        <v>2</v>
      </c>
      <c r="I5" s="16">
        <v>3</v>
      </c>
      <c r="J5" s="9"/>
      <c r="K5" s="9"/>
    </row>
    <row r="6" spans="1:11" ht="19.5" customHeight="1">
      <c r="A6" s="95"/>
      <c r="B6" s="12" t="s">
        <v>6</v>
      </c>
      <c r="C6" s="12">
        <v>3</v>
      </c>
      <c r="D6" s="16">
        <v>1</v>
      </c>
      <c r="E6" s="9"/>
      <c r="F6" s="90" t="s">
        <v>76</v>
      </c>
      <c r="G6" s="12" t="s">
        <v>7</v>
      </c>
      <c r="H6" s="12">
        <v>3</v>
      </c>
      <c r="I6" s="16" t="s">
        <v>85</v>
      </c>
      <c r="J6" s="9"/>
      <c r="K6" s="9"/>
    </row>
    <row r="7" spans="1:11" ht="19.5" customHeight="1">
      <c r="A7" s="95" t="s">
        <v>76</v>
      </c>
      <c r="B7" s="12" t="s">
        <v>7</v>
      </c>
      <c r="C7" s="12" t="s">
        <v>85</v>
      </c>
      <c r="D7" s="16" t="s">
        <v>85</v>
      </c>
      <c r="E7" s="9"/>
      <c r="F7" s="91"/>
      <c r="G7" s="12" t="s">
        <v>8</v>
      </c>
      <c r="H7" s="12">
        <v>1</v>
      </c>
      <c r="I7" s="16" t="s">
        <v>85</v>
      </c>
      <c r="J7" s="9"/>
      <c r="K7" s="9"/>
    </row>
    <row r="8" spans="1:11" ht="19.5" customHeight="1">
      <c r="A8" s="95"/>
      <c r="B8" s="12" t="s">
        <v>8</v>
      </c>
      <c r="C8" s="12">
        <v>1</v>
      </c>
      <c r="D8" s="16">
        <v>1</v>
      </c>
      <c r="E8" s="9"/>
      <c r="F8" s="90" t="s">
        <v>77</v>
      </c>
      <c r="G8" s="12" t="s">
        <v>21</v>
      </c>
      <c r="H8" s="12" t="s">
        <v>85</v>
      </c>
      <c r="I8" s="16">
        <v>1</v>
      </c>
      <c r="J8" s="9"/>
      <c r="K8" s="9"/>
    </row>
    <row r="9" spans="1:11" ht="19.5" customHeight="1">
      <c r="A9" s="15" t="s">
        <v>77</v>
      </c>
      <c r="B9" s="12" t="s">
        <v>9</v>
      </c>
      <c r="C9" s="12">
        <v>6</v>
      </c>
      <c r="D9" s="16">
        <v>1</v>
      </c>
      <c r="E9" s="9"/>
      <c r="F9" s="91"/>
      <c r="G9" s="12" t="s">
        <v>22</v>
      </c>
      <c r="H9" s="12">
        <v>5</v>
      </c>
      <c r="I9" s="16">
        <v>1</v>
      </c>
      <c r="J9" s="9"/>
      <c r="K9" s="9"/>
    </row>
    <row r="10" spans="1:11" ht="19.5" customHeight="1">
      <c r="A10" s="95" t="s">
        <v>78</v>
      </c>
      <c r="B10" s="12" t="s">
        <v>10</v>
      </c>
      <c r="C10" s="12">
        <v>4</v>
      </c>
      <c r="D10" s="16">
        <v>2</v>
      </c>
      <c r="E10" s="9"/>
      <c r="F10" s="15" t="s">
        <v>78</v>
      </c>
      <c r="G10" s="12" t="s">
        <v>78</v>
      </c>
      <c r="H10" s="12">
        <v>5</v>
      </c>
      <c r="I10" s="16">
        <v>1</v>
      </c>
      <c r="J10" s="9"/>
      <c r="K10" s="9"/>
    </row>
    <row r="11" spans="1:11" ht="19.5" customHeight="1">
      <c r="A11" s="95"/>
      <c r="B11" s="12" t="s">
        <v>11</v>
      </c>
      <c r="C11" s="12" t="s">
        <v>85</v>
      </c>
      <c r="D11" s="16">
        <v>2</v>
      </c>
      <c r="E11" s="9"/>
      <c r="F11" s="20"/>
      <c r="G11" s="12"/>
      <c r="H11" s="12"/>
      <c r="I11" s="16"/>
      <c r="J11" s="9"/>
      <c r="K11" s="9"/>
    </row>
    <row r="12" spans="1:11" ht="19.5" customHeight="1">
      <c r="A12" s="95" t="s">
        <v>79</v>
      </c>
      <c r="B12" s="12" t="s">
        <v>12</v>
      </c>
      <c r="C12" s="12" t="s">
        <v>85</v>
      </c>
      <c r="D12" s="16">
        <v>2</v>
      </c>
      <c r="E12" s="9"/>
      <c r="F12" s="90" t="s">
        <v>79</v>
      </c>
      <c r="G12" s="12" t="s">
        <v>12</v>
      </c>
      <c r="H12" s="12">
        <v>2</v>
      </c>
      <c r="I12" s="16">
        <v>1</v>
      </c>
      <c r="J12" s="9"/>
      <c r="K12" s="9"/>
    </row>
    <row r="13" spans="1:11" ht="19.5" customHeight="1">
      <c r="A13" s="95"/>
      <c r="B13" s="12" t="s">
        <v>13</v>
      </c>
      <c r="C13" s="12">
        <v>1</v>
      </c>
      <c r="D13" s="16">
        <v>1</v>
      </c>
      <c r="E13" s="9"/>
      <c r="F13" s="91"/>
      <c r="G13" s="12" t="s">
        <v>13</v>
      </c>
      <c r="H13" s="12" t="s">
        <v>191</v>
      </c>
      <c r="I13" s="16">
        <v>1</v>
      </c>
      <c r="J13" s="9"/>
      <c r="K13" s="9"/>
    </row>
    <row r="14" spans="1:11" ht="19.5" customHeight="1">
      <c r="A14" s="95" t="s">
        <v>80</v>
      </c>
      <c r="B14" s="12" t="s">
        <v>14</v>
      </c>
      <c r="C14" s="12">
        <v>8</v>
      </c>
      <c r="D14" s="16">
        <v>1</v>
      </c>
      <c r="E14" s="9"/>
      <c r="F14" s="90" t="s">
        <v>80</v>
      </c>
      <c r="G14" s="12" t="s">
        <v>14</v>
      </c>
      <c r="H14" s="12" t="s">
        <v>192</v>
      </c>
      <c r="I14" s="16">
        <v>3</v>
      </c>
      <c r="J14" s="9"/>
      <c r="K14" s="9"/>
    </row>
    <row r="15" spans="1:11" ht="19.5" customHeight="1">
      <c r="A15" s="95"/>
      <c r="B15" s="12" t="s">
        <v>15</v>
      </c>
      <c r="C15" s="12">
        <v>6</v>
      </c>
      <c r="D15" s="16">
        <v>2</v>
      </c>
      <c r="E15" s="9"/>
      <c r="F15" s="91"/>
      <c r="G15" s="12" t="s">
        <v>15</v>
      </c>
      <c r="H15" s="12" t="s">
        <v>191</v>
      </c>
      <c r="I15" s="16">
        <v>1</v>
      </c>
      <c r="J15" s="9"/>
      <c r="K15" s="9"/>
    </row>
    <row r="16" spans="1:11" ht="19.5" customHeight="1">
      <c r="A16" s="95" t="s">
        <v>81</v>
      </c>
      <c r="B16" s="12" t="s">
        <v>16</v>
      </c>
      <c r="C16" s="12">
        <v>1</v>
      </c>
      <c r="D16" s="16" t="s">
        <v>85</v>
      </c>
      <c r="E16" s="9"/>
      <c r="F16" s="90" t="s">
        <v>81</v>
      </c>
      <c r="G16" s="12" t="s">
        <v>16</v>
      </c>
      <c r="H16" s="12">
        <v>7</v>
      </c>
      <c r="I16" s="16" t="s">
        <v>85</v>
      </c>
      <c r="J16" s="9"/>
      <c r="K16" s="9"/>
    </row>
    <row r="17" spans="1:11" ht="19.5" customHeight="1">
      <c r="A17" s="95"/>
      <c r="B17" s="12" t="s">
        <v>17</v>
      </c>
      <c r="C17" s="12">
        <v>4</v>
      </c>
      <c r="D17" s="16">
        <v>4</v>
      </c>
      <c r="E17" s="9"/>
      <c r="F17" s="91"/>
      <c r="G17" s="12" t="s">
        <v>17</v>
      </c>
      <c r="H17" s="12" t="s">
        <v>193</v>
      </c>
      <c r="I17" s="16" t="s">
        <v>85</v>
      </c>
      <c r="J17" s="9"/>
      <c r="K17" s="9"/>
    </row>
    <row r="18" spans="1:11" ht="19.5" customHeight="1">
      <c r="A18" s="95" t="s">
        <v>82</v>
      </c>
      <c r="B18" s="12" t="s">
        <v>18</v>
      </c>
      <c r="C18" s="12">
        <v>7</v>
      </c>
      <c r="D18" s="16">
        <v>4</v>
      </c>
      <c r="E18" s="9"/>
      <c r="F18" s="90" t="s">
        <v>82</v>
      </c>
      <c r="G18" s="12" t="s">
        <v>18</v>
      </c>
      <c r="H18" s="12" t="s">
        <v>85</v>
      </c>
      <c r="I18" s="16" t="s">
        <v>85</v>
      </c>
      <c r="J18" s="9"/>
      <c r="K18" s="9"/>
    </row>
    <row r="19" spans="1:11" ht="19.5" customHeight="1">
      <c r="A19" s="95"/>
      <c r="B19" s="12" t="s">
        <v>19</v>
      </c>
      <c r="C19" s="12">
        <v>3</v>
      </c>
      <c r="D19" s="16" t="s">
        <v>85</v>
      </c>
      <c r="E19" s="9"/>
      <c r="F19" s="91"/>
      <c r="G19" s="12" t="s">
        <v>19</v>
      </c>
      <c r="H19" s="12" t="s">
        <v>194</v>
      </c>
      <c r="I19" s="16" t="s">
        <v>85</v>
      </c>
      <c r="J19" s="9"/>
      <c r="K19" s="9"/>
    </row>
    <row r="20" spans="1:11" ht="30" customHeight="1" thickBot="1">
      <c r="A20" s="17" t="s">
        <v>57</v>
      </c>
      <c r="B20" s="18" t="s">
        <v>84</v>
      </c>
      <c r="C20" s="18" t="s">
        <v>86</v>
      </c>
      <c r="D20" s="19" t="s">
        <v>45</v>
      </c>
      <c r="E20" s="9"/>
      <c r="F20" s="17" t="s">
        <v>57</v>
      </c>
      <c r="G20" s="18"/>
      <c r="H20" s="18" t="s">
        <v>195</v>
      </c>
      <c r="I20" s="19" t="s">
        <v>123</v>
      </c>
      <c r="J20" s="9"/>
      <c r="K20" s="9"/>
    </row>
    <row r="21" spans="1:1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9"/>
      <c r="B28" s="9" t="s">
        <v>88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mergeCells count="15">
    <mergeCell ref="A16:A17"/>
    <mergeCell ref="F16:F17"/>
    <mergeCell ref="A18:A19"/>
    <mergeCell ref="A3:D3"/>
    <mergeCell ref="A5:A6"/>
    <mergeCell ref="A7:A8"/>
    <mergeCell ref="A10:A11"/>
    <mergeCell ref="A12:A13"/>
    <mergeCell ref="A14:A15"/>
    <mergeCell ref="F18:F19"/>
    <mergeCell ref="F14:F15"/>
    <mergeCell ref="F3:I3"/>
    <mergeCell ref="F6:F7"/>
    <mergeCell ref="F8:F9"/>
    <mergeCell ref="F12:F1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C27" sqref="B27:C27"/>
    </sheetView>
  </sheetViews>
  <sheetFormatPr defaultColWidth="9.140625" defaultRowHeight="12.75"/>
  <cols>
    <col min="1" max="4" width="15.7109375" style="0" customWidth="1"/>
    <col min="6" max="9" width="15.7109375" style="0" customWidth="1"/>
  </cols>
  <sheetData>
    <row r="1" ht="12.75">
      <c r="A1" t="s">
        <v>199</v>
      </c>
    </row>
    <row r="2" ht="13.5" thickBot="1"/>
    <row r="3" spans="1:9" ht="30" customHeight="1">
      <c r="A3" s="72" t="s">
        <v>89</v>
      </c>
      <c r="B3" s="73"/>
      <c r="C3" s="73"/>
      <c r="D3" s="74"/>
      <c r="E3" s="2"/>
      <c r="F3" s="72" t="s">
        <v>102</v>
      </c>
      <c r="G3" s="73"/>
      <c r="H3" s="73"/>
      <c r="I3" s="74"/>
    </row>
    <row r="4" spans="1:9" ht="30" customHeight="1">
      <c r="A4" s="21"/>
      <c r="B4" s="4"/>
      <c r="C4" s="5" t="s">
        <v>90</v>
      </c>
      <c r="D4" s="22" t="s">
        <v>91</v>
      </c>
      <c r="E4" s="2"/>
      <c r="F4" s="21"/>
      <c r="G4" s="4"/>
      <c r="H4" s="5" t="s">
        <v>90</v>
      </c>
      <c r="I4" s="22" t="s">
        <v>91</v>
      </c>
    </row>
    <row r="5" spans="1:9" ht="19.5" customHeight="1">
      <c r="A5" s="96" t="s">
        <v>99</v>
      </c>
      <c r="B5" s="5" t="s">
        <v>5</v>
      </c>
      <c r="C5" s="5">
        <v>3</v>
      </c>
      <c r="D5" s="22">
        <v>3</v>
      </c>
      <c r="E5" s="2"/>
      <c r="F5" s="23" t="s">
        <v>99</v>
      </c>
      <c r="G5" s="5" t="s">
        <v>75</v>
      </c>
      <c r="H5" s="5">
        <v>11</v>
      </c>
      <c r="I5" s="22">
        <v>10</v>
      </c>
    </row>
    <row r="6" spans="1:9" ht="19.5" customHeight="1">
      <c r="A6" s="96"/>
      <c r="B6" s="5" t="s">
        <v>6</v>
      </c>
      <c r="C6" s="5">
        <v>4</v>
      </c>
      <c r="D6" s="22">
        <v>4</v>
      </c>
      <c r="E6" s="2"/>
      <c r="F6" s="96" t="s">
        <v>92</v>
      </c>
      <c r="G6" s="5" t="s">
        <v>7</v>
      </c>
      <c r="H6" s="5">
        <v>7</v>
      </c>
      <c r="I6" s="22">
        <v>1</v>
      </c>
    </row>
    <row r="7" spans="1:9" ht="19.5" customHeight="1">
      <c r="A7" s="96" t="s">
        <v>92</v>
      </c>
      <c r="B7" s="5" t="s">
        <v>7</v>
      </c>
      <c r="C7" s="5">
        <v>12</v>
      </c>
      <c r="D7" s="22">
        <v>7</v>
      </c>
      <c r="E7" s="2"/>
      <c r="F7" s="96"/>
      <c r="G7" s="5" t="s">
        <v>8</v>
      </c>
      <c r="H7" s="5">
        <v>5</v>
      </c>
      <c r="I7" s="22">
        <v>3</v>
      </c>
    </row>
    <row r="8" spans="1:9" ht="19.5" customHeight="1">
      <c r="A8" s="96"/>
      <c r="B8" s="5" t="s">
        <v>8</v>
      </c>
      <c r="C8" s="5">
        <v>8</v>
      </c>
      <c r="D8" s="22">
        <v>5</v>
      </c>
      <c r="E8" s="2"/>
      <c r="F8" s="80" t="s">
        <v>93</v>
      </c>
      <c r="G8" s="5" t="s">
        <v>21</v>
      </c>
      <c r="H8" s="5">
        <v>11</v>
      </c>
      <c r="I8" s="22">
        <v>5</v>
      </c>
    </row>
    <row r="9" spans="1:9" ht="19.5" customHeight="1">
      <c r="A9" s="23" t="s">
        <v>93</v>
      </c>
      <c r="B9" s="5" t="s">
        <v>9</v>
      </c>
      <c r="C9" s="5">
        <v>9</v>
      </c>
      <c r="D9" s="22">
        <v>8</v>
      </c>
      <c r="E9" s="2"/>
      <c r="F9" s="68"/>
      <c r="G9" s="5" t="s">
        <v>22</v>
      </c>
      <c r="H9" s="5">
        <v>6</v>
      </c>
      <c r="I9" s="22">
        <v>1</v>
      </c>
    </row>
    <row r="10" spans="1:9" ht="19.5" customHeight="1">
      <c r="A10" s="96" t="s">
        <v>94</v>
      </c>
      <c r="B10" s="5" t="s">
        <v>10</v>
      </c>
      <c r="C10" s="5">
        <v>6</v>
      </c>
      <c r="D10" s="22">
        <v>2</v>
      </c>
      <c r="E10" s="2"/>
      <c r="F10" s="23" t="s">
        <v>94</v>
      </c>
      <c r="G10" s="5" t="s">
        <v>78</v>
      </c>
      <c r="H10" s="5">
        <v>5</v>
      </c>
      <c r="I10" s="22">
        <v>4</v>
      </c>
    </row>
    <row r="11" spans="1:9" ht="19.5" customHeight="1">
      <c r="A11" s="96"/>
      <c r="B11" s="5" t="s">
        <v>11</v>
      </c>
      <c r="C11" s="5">
        <v>8</v>
      </c>
      <c r="D11" s="22">
        <v>5</v>
      </c>
      <c r="E11" s="2"/>
      <c r="F11" s="96" t="s">
        <v>95</v>
      </c>
      <c r="G11" s="5" t="s">
        <v>12</v>
      </c>
      <c r="H11" s="5">
        <v>6</v>
      </c>
      <c r="I11" s="22">
        <v>3</v>
      </c>
    </row>
    <row r="12" spans="1:9" ht="19.5" customHeight="1">
      <c r="A12" s="96" t="s">
        <v>95</v>
      </c>
      <c r="B12" s="5" t="s">
        <v>12</v>
      </c>
      <c r="C12" s="5">
        <v>7</v>
      </c>
      <c r="D12" s="22">
        <v>3</v>
      </c>
      <c r="E12" s="2"/>
      <c r="F12" s="96"/>
      <c r="G12" s="5" t="s">
        <v>13</v>
      </c>
      <c r="H12" s="5">
        <v>10</v>
      </c>
      <c r="I12" s="22">
        <v>5</v>
      </c>
    </row>
    <row r="13" spans="1:9" ht="19.5" customHeight="1">
      <c r="A13" s="96"/>
      <c r="B13" s="5" t="s">
        <v>13</v>
      </c>
      <c r="C13" s="5">
        <v>8</v>
      </c>
      <c r="D13" s="22">
        <v>6</v>
      </c>
      <c r="E13" s="2"/>
      <c r="F13" s="96" t="s">
        <v>96</v>
      </c>
      <c r="G13" s="5" t="s">
        <v>14</v>
      </c>
      <c r="H13" s="5">
        <v>7</v>
      </c>
      <c r="I13" s="22">
        <v>3</v>
      </c>
    </row>
    <row r="14" spans="1:9" ht="19.5" customHeight="1">
      <c r="A14" s="96" t="s">
        <v>96</v>
      </c>
      <c r="B14" s="5" t="s">
        <v>14</v>
      </c>
      <c r="C14" s="5">
        <v>5</v>
      </c>
      <c r="D14" s="22">
        <v>4</v>
      </c>
      <c r="E14" s="2"/>
      <c r="F14" s="96"/>
      <c r="G14" s="5" t="s">
        <v>15</v>
      </c>
      <c r="H14" s="5">
        <v>6</v>
      </c>
      <c r="I14" s="22">
        <v>1</v>
      </c>
    </row>
    <row r="15" spans="1:9" ht="19.5" customHeight="1">
      <c r="A15" s="96"/>
      <c r="B15" s="5" t="s">
        <v>15</v>
      </c>
      <c r="C15" s="5">
        <v>16</v>
      </c>
      <c r="D15" s="22">
        <v>7</v>
      </c>
      <c r="E15" s="2"/>
      <c r="F15" s="96" t="s">
        <v>97</v>
      </c>
      <c r="G15" s="5" t="s">
        <v>16</v>
      </c>
      <c r="H15" s="5">
        <v>4</v>
      </c>
      <c r="I15" s="22">
        <v>1</v>
      </c>
    </row>
    <row r="16" spans="1:9" ht="19.5" customHeight="1">
      <c r="A16" s="96" t="s">
        <v>97</v>
      </c>
      <c r="B16" s="5" t="s">
        <v>16</v>
      </c>
      <c r="C16" s="5">
        <v>7</v>
      </c>
      <c r="D16" s="22">
        <v>5</v>
      </c>
      <c r="E16" s="2"/>
      <c r="F16" s="96"/>
      <c r="G16" s="5" t="s">
        <v>17</v>
      </c>
      <c r="H16" s="5">
        <v>8</v>
      </c>
      <c r="I16" s="22">
        <v>6</v>
      </c>
    </row>
    <row r="17" spans="1:9" ht="19.5" customHeight="1">
      <c r="A17" s="96"/>
      <c r="B17" s="5" t="s">
        <v>17</v>
      </c>
      <c r="C17" s="5">
        <v>5</v>
      </c>
      <c r="D17" s="22">
        <v>3</v>
      </c>
      <c r="E17" s="2"/>
      <c r="F17" s="96" t="s">
        <v>98</v>
      </c>
      <c r="G17" s="5" t="s">
        <v>18</v>
      </c>
      <c r="H17" s="5">
        <v>9</v>
      </c>
      <c r="I17" s="22">
        <v>4</v>
      </c>
    </row>
    <row r="18" spans="1:9" ht="19.5" customHeight="1">
      <c r="A18" s="96" t="s">
        <v>98</v>
      </c>
      <c r="B18" s="5" t="s">
        <v>18</v>
      </c>
      <c r="C18" s="5">
        <v>5</v>
      </c>
      <c r="D18" s="22">
        <v>1</v>
      </c>
      <c r="E18" s="2"/>
      <c r="F18" s="96"/>
      <c r="G18" s="5" t="s">
        <v>19</v>
      </c>
      <c r="H18" s="5">
        <v>6</v>
      </c>
      <c r="I18" s="22">
        <v>4</v>
      </c>
    </row>
    <row r="19" spans="1:9" ht="19.5" customHeight="1">
      <c r="A19" s="96"/>
      <c r="B19" s="5" t="s">
        <v>19</v>
      </c>
      <c r="C19" s="5">
        <v>4</v>
      </c>
      <c r="D19" s="22">
        <v>3</v>
      </c>
      <c r="E19" s="2"/>
      <c r="F19" s="80"/>
      <c r="G19" s="76"/>
      <c r="H19" s="76">
        <f>H5+H6+H7+H8+H9+H10+H12+H11+H13+H14+H15+H16+H17+H18</f>
        <v>101</v>
      </c>
      <c r="I19" s="78">
        <f>I5+I6+I7+I8+I9+I10+I12+I11+I13+I14+I15+I16+I17+I18</f>
        <v>51</v>
      </c>
    </row>
    <row r="20" spans="1:9" ht="15" customHeight="1">
      <c r="A20" s="21"/>
      <c r="B20" s="4"/>
      <c r="C20" s="5">
        <f>SUM(C5:C19)</f>
        <v>107</v>
      </c>
      <c r="D20" s="22">
        <f>SUM(D5:D19)</f>
        <v>66</v>
      </c>
      <c r="E20" s="2"/>
      <c r="F20" s="68"/>
      <c r="G20" s="77"/>
      <c r="H20" s="77"/>
      <c r="I20" s="79"/>
    </row>
    <row r="21" spans="1:9" ht="30" customHeight="1" thickBot="1">
      <c r="A21" s="69" t="s">
        <v>100</v>
      </c>
      <c r="B21" s="70"/>
      <c r="C21" s="70"/>
      <c r="D21" s="71"/>
      <c r="E21" s="2"/>
      <c r="F21" s="69" t="s">
        <v>101</v>
      </c>
      <c r="G21" s="70"/>
      <c r="H21" s="70"/>
      <c r="I21" s="71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</sheetData>
  <mergeCells count="21">
    <mergeCell ref="A21:D21"/>
    <mergeCell ref="F3:I3"/>
    <mergeCell ref="F21:I21"/>
    <mergeCell ref="A12:A13"/>
    <mergeCell ref="A14:A15"/>
    <mergeCell ref="A16:A17"/>
    <mergeCell ref="A18:A19"/>
    <mergeCell ref="A3:D3"/>
    <mergeCell ref="A5:A6"/>
    <mergeCell ref="A7:A8"/>
    <mergeCell ref="F6:F7"/>
    <mergeCell ref="F8:F9"/>
    <mergeCell ref="F11:F12"/>
    <mergeCell ref="A10:A11"/>
    <mergeCell ref="F13:F14"/>
    <mergeCell ref="H19:H20"/>
    <mergeCell ref="I19:I20"/>
    <mergeCell ref="F15:F16"/>
    <mergeCell ref="F17:F18"/>
    <mergeCell ref="F19:F20"/>
    <mergeCell ref="G19:G2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C27" sqref="B27:C27"/>
    </sheetView>
  </sheetViews>
  <sheetFormatPr defaultColWidth="9.140625" defaultRowHeight="12.75"/>
  <cols>
    <col min="1" max="1" width="30.7109375" style="0" customWidth="1"/>
    <col min="2" max="3" width="15.7109375" style="0" customWidth="1"/>
    <col min="5" max="5" width="30.7109375" style="0" customWidth="1"/>
    <col min="6" max="7" width="15.7109375" style="0" customWidth="1"/>
  </cols>
  <sheetData>
    <row r="1" ht="12.75">
      <c r="A1" t="s">
        <v>200</v>
      </c>
    </row>
    <row r="2" ht="13.5" thickBot="1"/>
    <row r="3" spans="1:7" ht="30" customHeight="1">
      <c r="A3" s="72" t="s">
        <v>103</v>
      </c>
      <c r="B3" s="73"/>
      <c r="C3" s="74"/>
      <c r="D3" s="2"/>
      <c r="E3" s="98" t="s">
        <v>104</v>
      </c>
      <c r="F3" s="99"/>
      <c r="G3" s="100"/>
    </row>
    <row r="4" spans="1:7" ht="19.5" customHeight="1">
      <c r="A4" s="96" t="s">
        <v>99</v>
      </c>
      <c r="B4" s="5" t="s">
        <v>5</v>
      </c>
      <c r="C4" s="22">
        <v>6</v>
      </c>
      <c r="D4" s="2"/>
      <c r="E4" s="21" t="s">
        <v>99</v>
      </c>
      <c r="F4" s="5" t="s">
        <v>20</v>
      </c>
      <c r="G4" s="22">
        <v>7</v>
      </c>
    </row>
    <row r="5" spans="1:7" ht="19.5" customHeight="1">
      <c r="A5" s="96"/>
      <c r="B5" s="5" t="s">
        <v>6</v>
      </c>
      <c r="C5" s="22">
        <v>6</v>
      </c>
      <c r="D5" s="2"/>
      <c r="E5" s="97" t="s">
        <v>106</v>
      </c>
      <c r="F5" s="5" t="s">
        <v>7</v>
      </c>
      <c r="G5" s="22">
        <v>3</v>
      </c>
    </row>
    <row r="6" spans="1:7" ht="19.5" customHeight="1">
      <c r="A6" s="96" t="s">
        <v>92</v>
      </c>
      <c r="B6" s="5" t="s">
        <v>7</v>
      </c>
      <c r="C6" s="22">
        <v>1</v>
      </c>
      <c r="D6" s="2"/>
      <c r="E6" s="97"/>
      <c r="F6" s="5" t="s">
        <v>8</v>
      </c>
      <c r="G6" s="22">
        <v>3</v>
      </c>
    </row>
    <row r="7" spans="1:7" ht="19.5" customHeight="1">
      <c r="A7" s="96"/>
      <c r="B7" s="5" t="s">
        <v>8</v>
      </c>
      <c r="C7" s="22">
        <v>6</v>
      </c>
      <c r="D7" s="2"/>
      <c r="E7" s="97" t="s">
        <v>107</v>
      </c>
      <c r="F7" s="5" t="s">
        <v>21</v>
      </c>
      <c r="G7" s="22" t="s">
        <v>85</v>
      </c>
    </row>
    <row r="8" spans="1:7" ht="19.5" customHeight="1">
      <c r="A8" s="23" t="s">
        <v>93</v>
      </c>
      <c r="B8" s="5" t="s">
        <v>9</v>
      </c>
      <c r="C8" s="22">
        <v>7</v>
      </c>
      <c r="D8" s="2"/>
      <c r="E8" s="97"/>
      <c r="F8" s="5" t="s">
        <v>22</v>
      </c>
      <c r="G8" s="22">
        <v>4</v>
      </c>
    </row>
    <row r="9" spans="1:7" ht="19.5" customHeight="1">
      <c r="A9" s="96" t="s">
        <v>94</v>
      </c>
      <c r="B9" s="5" t="s">
        <v>10</v>
      </c>
      <c r="C9" s="22">
        <v>3</v>
      </c>
      <c r="D9" s="2"/>
      <c r="E9" s="21" t="s">
        <v>94</v>
      </c>
      <c r="F9" s="5" t="s">
        <v>78</v>
      </c>
      <c r="G9" s="22">
        <v>4</v>
      </c>
    </row>
    <row r="10" spans="1:7" ht="19.5" customHeight="1">
      <c r="A10" s="96"/>
      <c r="B10" s="5" t="s">
        <v>11</v>
      </c>
      <c r="C10" s="22">
        <v>2</v>
      </c>
      <c r="D10" s="2"/>
      <c r="E10" s="30" t="s">
        <v>24</v>
      </c>
      <c r="F10" s="5" t="s">
        <v>109</v>
      </c>
      <c r="G10" s="22" t="s">
        <v>108</v>
      </c>
    </row>
    <row r="11" spans="1:7" ht="19.5" customHeight="1">
      <c r="A11" s="96" t="s">
        <v>95</v>
      </c>
      <c r="B11" s="5" t="s">
        <v>12</v>
      </c>
      <c r="C11" s="22" t="s">
        <v>85</v>
      </c>
      <c r="D11" s="2"/>
      <c r="E11" s="97" t="s">
        <v>95</v>
      </c>
      <c r="F11" s="5" t="s">
        <v>12</v>
      </c>
      <c r="G11" s="22" t="s">
        <v>85</v>
      </c>
    </row>
    <row r="12" spans="1:7" ht="19.5" customHeight="1">
      <c r="A12" s="96"/>
      <c r="B12" s="5" t="s">
        <v>13</v>
      </c>
      <c r="C12" s="22" t="s">
        <v>85</v>
      </c>
      <c r="D12" s="2"/>
      <c r="E12" s="97"/>
      <c r="F12" s="5" t="s">
        <v>13</v>
      </c>
      <c r="G12" s="22">
        <v>1</v>
      </c>
    </row>
    <row r="13" spans="1:7" ht="19.5" customHeight="1">
      <c r="A13" s="96" t="s">
        <v>96</v>
      </c>
      <c r="B13" s="5" t="s">
        <v>14</v>
      </c>
      <c r="C13" s="22" t="s">
        <v>85</v>
      </c>
      <c r="D13" s="2"/>
      <c r="E13" s="97" t="s">
        <v>96</v>
      </c>
      <c r="F13" s="5" t="s">
        <v>14</v>
      </c>
      <c r="G13" s="22" t="s">
        <v>85</v>
      </c>
    </row>
    <row r="14" spans="1:7" ht="19.5" customHeight="1">
      <c r="A14" s="96"/>
      <c r="B14" s="5" t="s">
        <v>15</v>
      </c>
      <c r="C14" s="22">
        <v>2</v>
      </c>
      <c r="D14" s="2"/>
      <c r="E14" s="97"/>
      <c r="F14" s="5" t="s">
        <v>15</v>
      </c>
      <c r="G14" s="22" t="s">
        <v>85</v>
      </c>
    </row>
    <row r="15" spans="1:7" ht="19.5" customHeight="1">
      <c r="A15" s="96" t="s">
        <v>97</v>
      </c>
      <c r="B15" s="5" t="s">
        <v>16</v>
      </c>
      <c r="C15" s="22" t="s">
        <v>85</v>
      </c>
      <c r="D15" s="2"/>
      <c r="E15" s="97" t="s">
        <v>97</v>
      </c>
      <c r="F15" s="5" t="s">
        <v>16</v>
      </c>
      <c r="G15" s="22" t="s">
        <v>85</v>
      </c>
    </row>
    <row r="16" spans="1:7" ht="19.5" customHeight="1">
      <c r="A16" s="96"/>
      <c r="B16" s="5" t="s">
        <v>17</v>
      </c>
      <c r="C16" s="22" t="s">
        <v>85</v>
      </c>
      <c r="D16" s="2"/>
      <c r="E16" s="97"/>
      <c r="F16" s="5" t="s">
        <v>17</v>
      </c>
      <c r="G16" s="22">
        <v>2</v>
      </c>
    </row>
    <row r="17" spans="1:7" ht="19.5" customHeight="1">
      <c r="A17" s="96" t="s">
        <v>98</v>
      </c>
      <c r="B17" s="5" t="s">
        <v>18</v>
      </c>
      <c r="C17" s="22" t="s">
        <v>85</v>
      </c>
      <c r="D17" s="2"/>
      <c r="E17" s="97" t="s">
        <v>98</v>
      </c>
      <c r="F17" s="5" t="s">
        <v>18</v>
      </c>
      <c r="G17" s="22" t="s">
        <v>85</v>
      </c>
    </row>
    <row r="18" spans="1:7" ht="19.5" customHeight="1">
      <c r="A18" s="96"/>
      <c r="B18" s="5" t="s">
        <v>19</v>
      </c>
      <c r="C18" s="22">
        <v>1</v>
      </c>
      <c r="D18" s="2"/>
      <c r="E18" s="97"/>
      <c r="F18" s="5" t="s">
        <v>19</v>
      </c>
      <c r="G18" s="22" t="s">
        <v>85</v>
      </c>
    </row>
    <row r="19" spans="1:7" ht="19.5" customHeight="1" thickBot="1">
      <c r="A19" s="24" t="s">
        <v>57</v>
      </c>
      <c r="B19" s="29"/>
      <c r="C19" s="26" t="s">
        <v>105</v>
      </c>
      <c r="D19" s="2"/>
      <c r="E19" s="24" t="s">
        <v>57</v>
      </c>
      <c r="F19" s="29"/>
      <c r="G19" s="26" t="s">
        <v>58</v>
      </c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 t="s">
        <v>88</v>
      </c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</sheetData>
  <mergeCells count="15">
    <mergeCell ref="A3:C3"/>
    <mergeCell ref="E13:E14"/>
    <mergeCell ref="A9:A10"/>
    <mergeCell ref="A11:A12"/>
    <mergeCell ref="A13:A14"/>
    <mergeCell ref="E17:E18"/>
    <mergeCell ref="A15:A16"/>
    <mergeCell ref="A17:A18"/>
    <mergeCell ref="E3:G3"/>
    <mergeCell ref="A4:A5"/>
    <mergeCell ref="A6:A7"/>
    <mergeCell ref="E15:E16"/>
    <mergeCell ref="E5:E6"/>
    <mergeCell ref="E7:E8"/>
    <mergeCell ref="E11:E1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27" sqref="B27:C27"/>
    </sheetView>
  </sheetViews>
  <sheetFormatPr defaultColWidth="9.140625" defaultRowHeight="12.75"/>
  <cols>
    <col min="1" max="3" width="20.7109375" style="0" customWidth="1"/>
    <col min="4" max="4" width="5.7109375" style="0" customWidth="1"/>
    <col min="5" max="7" width="20.7109375" style="0" customWidth="1"/>
  </cols>
  <sheetData>
    <row r="1" ht="12.75">
      <c r="A1" t="s">
        <v>201</v>
      </c>
    </row>
    <row r="2" ht="13.5" thickBot="1"/>
    <row r="3" spans="1:7" ht="30" customHeight="1">
      <c r="A3" s="72" t="s">
        <v>110</v>
      </c>
      <c r="B3" s="73"/>
      <c r="C3" s="74"/>
      <c r="D3" s="2"/>
      <c r="E3" s="72" t="s">
        <v>111</v>
      </c>
      <c r="F3" s="73"/>
      <c r="G3" s="74"/>
    </row>
    <row r="4" spans="1:7" ht="19.5" customHeight="1">
      <c r="A4" s="96" t="s">
        <v>112</v>
      </c>
      <c r="B4" s="5" t="s">
        <v>5</v>
      </c>
      <c r="C4" s="22" t="s">
        <v>85</v>
      </c>
      <c r="D4" s="2"/>
      <c r="E4" s="23" t="s">
        <v>99</v>
      </c>
      <c r="F4" s="5" t="s">
        <v>20</v>
      </c>
      <c r="G4" s="75">
        <v>1</v>
      </c>
    </row>
    <row r="5" spans="1:7" ht="19.5" customHeight="1">
      <c r="A5" s="96"/>
      <c r="B5" s="5" t="s">
        <v>6</v>
      </c>
      <c r="C5" s="22" t="s">
        <v>118</v>
      </c>
      <c r="D5" s="2"/>
      <c r="E5" s="96" t="s">
        <v>92</v>
      </c>
      <c r="F5" s="5" t="s">
        <v>7</v>
      </c>
      <c r="G5" s="22" t="s">
        <v>85</v>
      </c>
    </row>
    <row r="6" spans="1:7" ht="19.5" customHeight="1">
      <c r="A6" s="96" t="s">
        <v>106</v>
      </c>
      <c r="B6" s="5" t="s">
        <v>7</v>
      </c>
      <c r="C6" s="22" t="s">
        <v>85</v>
      </c>
      <c r="D6" s="2"/>
      <c r="E6" s="96"/>
      <c r="F6" s="5" t="s">
        <v>8</v>
      </c>
      <c r="G6" s="22" t="s">
        <v>118</v>
      </c>
    </row>
    <row r="7" spans="1:7" ht="19.5" customHeight="1">
      <c r="A7" s="96"/>
      <c r="B7" s="5" t="s">
        <v>8</v>
      </c>
      <c r="C7" s="22" t="s">
        <v>118</v>
      </c>
      <c r="D7" s="2"/>
      <c r="E7" s="96" t="s">
        <v>93</v>
      </c>
      <c r="F7" s="5" t="s">
        <v>21</v>
      </c>
      <c r="G7" s="22" t="s">
        <v>85</v>
      </c>
    </row>
    <row r="8" spans="1:7" ht="19.5" customHeight="1">
      <c r="A8" s="23" t="s">
        <v>93</v>
      </c>
      <c r="B8" s="5" t="s">
        <v>9</v>
      </c>
      <c r="C8" s="22" t="s">
        <v>119</v>
      </c>
      <c r="D8" s="2"/>
      <c r="E8" s="96"/>
      <c r="F8" s="5" t="s">
        <v>22</v>
      </c>
      <c r="G8" s="22" t="s">
        <v>118</v>
      </c>
    </row>
    <row r="9" spans="1:7" ht="19.5" customHeight="1">
      <c r="A9" s="96" t="s">
        <v>113</v>
      </c>
      <c r="B9" s="5" t="s">
        <v>10</v>
      </c>
      <c r="C9" s="22" t="s">
        <v>85</v>
      </c>
      <c r="D9" s="2"/>
      <c r="E9" s="23" t="s">
        <v>94</v>
      </c>
      <c r="F9" s="5" t="s">
        <v>78</v>
      </c>
      <c r="G9" s="22" t="s">
        <v>121</v>
      </c>
    </row>
    <row r="10" spans="1:7" ht="19.5" customHeight="1">
      <c r="A10" s="96"/>
      <c r="B10" s="5" t="s">
        <v>11</v>
      </c>
      <c r="C10" s="22" t="s">
        <v>120</v>
      </c>
      <c r="D10" s="2"/>
      <c r="E10" s="30" t="s">
        <v>24</v>
      </c>
      <c r="F10" s="5" t="s">
        <v>122</v>
      </c>
      <c r="G10" s="22"/>
    </row>
    <row r="11" spans="1:7" ht="19.5" customHeight="1">
      <c r="A11" s="96" t="s">
        <v>114</v>
      </c>
      <c r="B11" s="5" t="s">
        <v>12</v>
      </c>
      <c r="C11" s="22" t="s">
        <v>120</v>
      </c>
      <c r="D11" s="2"/>
      <c r="E11" s="96" t="s">
        <v>95</v>
      </c>
      <c r="F11" s="5" t="s">
        <v>12</v>
      </c>
      <c r="G11" s="22" t="s">
        <v>85</v>
      </c>
    </row>
    <row r="12" spans="1:7" ht="19.5" customHeight="1">
      <c r="A12" s="96"/>
      <c r="B12" s="5" t="s">
        <v>13</v>
      </c>
      <c r="C12" s="22" t="s">
        <v>118</v>
      </c>
      <c r="D12" s="2"/>
      <c r="E12" s="96"/>
      <c r="F12" s="5" t="s">
        <v>13</v>
      </c>
      <c r="G12" s="22" t="s">
        <v>120</v>
      </c>
    </row>
    <row r="13" spans="1:7" ht="19.5" customHeight="1">
      <c r="A13" s="96" t="s">
        <v>115</v>
      </c>
      <c r="B13" s="5" t="s">
        <v>14</v>
      </c>
      <c r="C13" s="22" t="s">
        <v>118</v>
      </c>
      <c r="D13" s="2"/>
      <c r="E13" s="96" t="s">
        <v>96</v>
      </c>
      <c r="F13" s="5" t="s">
        <v>14</v>
      </c>
      <c r="G13" s="22" t="s">
        <v>120</v>
      </c>
    </row>
    <row r="14" spans="1:7" ht="19.5" customHeight="1">
      <c r="A14" s="96"/>
      <c r="B14" s="5" t="s">
        <v>15</v>
      </c>
      <c r="C14" s="22" t="s">
        <v>121</v>
      </c>
      <c r="D14" s="2"/>
      <c r="E14" s="96"/>
      <c r="F14" s="5" t="s">
        <v>15</v>
      </c>
      <c r="G14" s="22" t="s">
        <v>118</v>
      </c>
    </row>
    <row r="15" spans="1:7" ht="19.5" customHeight="1">
      <c r="A15" s="96" t="s">
        <v>116</v>
      </c>
      <c r="B15" s="5" t="s">
        <v>16</v>
      </c>
      <c r="C15" s="22" t="s">
        <v>85</v>
      </c>
      <c r="D15" s="2"/>
      <c r="E15" s="96" t="s">
        <v>97</v>
      </c>
      <c r="F15" s="5" t="s">
        <v>16</v>
      </c>
      <c r="G15" s="22" t="s">
        <v>85</v>
      </c>
    </row>
    <row r="16" spans="1:7" ht="19.5" customHeight="1">
      <c r="A16" s="96"/>
      <c r="B16" s="5" t="s">
        <v>17</v>
      </c>
      <c r="C16" s="22" t="s">
        <v>85</v>
      </c>
      <c r="D16" s="2"/>
      <c r="E16" s="96"/>
      <c r="F16" s="5" t="s">
        <v>17</v>
      </c>
      <c r="G16" s="22" t="s">
        <v>120</v>
      </c>
    </row>
    <row r="17" spans="1:7" ht="19.5" customHeight="1">
      <c r="A17" s="96" t="s">
        <v>117</v>
      </c>
      <c r="B17" s="5" t="s">
        <v>18</v>
      </c>
      <c r="C17" s="22" t="s">
        <v>118</v>
      </c>
      <c r="D17" s="2"/>
      <c r="E17" s="96" t="s">
        <v>98</v>
      </c>
      <c r="F17" s="5" t="s">
        <v>18</v>
      </c>
      <c r="G17" s="22" t="s">
        <v>85</v>
      </c>
    </row>
    <row r="18" spans="1:7" ht="19.5" customHeight="1">
      <c r="A18" s="96"/>
      <c r="B18" s="5" t="s">
        <v>19</v>
      </c>
      <c r="C18" s="22" t="s">
        <v>118</v>
      </c>
      <c r="D18" s="2"/>
      <c r="E18" s="96"/>
      <c r="F18" s="5" t="s">
        <v>19</v>
      </c>
      <c r="G18" s="22" t="s">
        <v>85</v>
      </c>
    </row>
    <row r="19" spans="1:7" ht="19.5" customHeight="1" thickBot="1">
      <c r="A19" s="101" t="s">
        <v>57</v>
      </c>
      <c r="B19" s="102"/>
      <c r="C19" s="26" t="s">
        <v>52</v>
      </c>
      <c r="D19" s="2"/>
      <c r="E19" s="101" t="s">
        <v>57</v>
      </c>
      <c r="F19" s="102"/>
      <c r="G19" s="26" t="s">
        <v>202</v>
      </c>
    </row>
    <row r="20" spans="1:7" ht="19.5" customHeight="1">
      <c r="A20" s="2"/>
      <c r="B20" s="2"/>
      <c r="C20" s="2"/>
      <c r="D20" s="2"/>
      <c r="E20" s="2"/>
      <c r="F20" s="2"/>
      <c r="G20" s="2"/>
    </row>
    <row r="21" spans="1:7" ht="19.5" customHeight="1">
      <c r="A21" s="2"/>
      <c r="B21" s="2"/>
      <c r="C21" s="2"/>
      <c r="D21" s="2"/>
      <c r="E21" s="2"/>
      <c r="F21" s="2"/>
      <c r="G21" s="2"/>
    </row>
    <row r="22" spans="1:7" ht="19.5" customHeight="1">
      <c r="A22" s="2"/>
      <c r="B22" s="2"/>
      <c r="C22" s="2"/>
      <c r="D22" s="2"/>
      <c r="E22" s="2"/>
      <c r="F22" s="2"/>
      <c r="G22" s="2"/>
    </row>
    <row r="23" spans="1:7" ht="19.5" customHeight="1">
      <c r="A23" s="2"/>
      <c r="B23" s="2"/>
      <c r="C23" s="2"/>
      <c r="D23" s="2"/>
      <c r="E23" s="2"/>
      <c r="F23" s="2"/>
      <c r="G23" s="2"/>
    </row>
    <row r="24" ht="19.5" customHeight="1"/>
  </sheetData>
  <mergeCells count="17">
    <mergeCell ref="A19:B19"/>
    <mergeCell ref="E3:G3"/>
    <mergeCell ref="A4:A5"/>
    <mergeCell ref="A6:A7"/>
    <mergeCell ref="A11:A12"/>
    <mergeCell ref="E19:F19"/>
    <mergeCell ref="A17:A18"/>
    <mergeCell ref="E5:E6"/>
    <mergeCell ref="E17:E18"/>
    <mergeCell ref="E7:E8"/>
    <mergeCell ref="E11:E12"/>
    <mergeCell ref="E13:E14"/>
    <mergeCell ref="A3:C3"/>
    <mergeCell ref="E15:E16"/>
    <mergeCell ref="A15:A16"/>
    <mergeCell ref="A9:A10"/>
    <mergeCell ref="A13:A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C27" sqref="B27:C27"/>
    </sheetView>
  </sheetViews>
  <sheetFormatPr defaultColWidth="9.140625" defaultRowHeight="12.75"/>
  <cols>
    <col min="1" max="4" width="14.7109375" style="0" customWidth="1"/>
    <col min="6" max="9" width="14.7109375" style="0" customWidth="1"/>
  </cols>
  <sheetData>
    <row r="1" ht="12.75">
      <c r="A1" t="s">
        <v>203</v>
      </c>
    </row>
    <row r="2" ht="13.5" thickBot="1"/>
    <row r="3" spans="1:12" ht="39.75" customHeight="1">
      <c r="A3" s="103" t="s">
        <v>124</v>
      </c>
      <c r="B3" s="104"/>
      <c r="C3" s="104"/>
      <c r="D3" s="105"/>
      <c r="E3" s="2"/>
      <c r="F3" s="103" t="s">
        <v>135</v>
      </c>
      <c r="G3" s="104"/>
      <c r="H3" s="104"/>
      <c r="I3" s="105"/>
      <c r="J3" s="2"/>
      <c r="K3" s="2"/>
      <c r="L3" s="2"/>
    </row>
    <row r="4" spans="1:12" ht="39.75" customHeight="1">
      <c r="A4" s="36"/>
      <c r="B4" s="35"/>
      <c r="C4" s="35" t="s">
        <v>125</v>
      </c>
      <c r="D4" s="37" t="s">
        <v>126</v>
      </c>
      <c r="E4" s="2"/>
      <c r="F4" s="36"/>
      <c r="G4" s="35"/>
      <c r="H4" s="35" t="s">
        <v>125</v>
      </c>
      <c r="I4" s="37" t="s">
        <v>126</v>
      </c>
      <c r="J4" s="2"/>
      <c r="K4" s="2"/>
      <c r="L4" s="2"/>
    </row>
    <row r="5" spans="1:12" ht="19.5" customHeight="1">
      <c r="A5" s="96" t="s">
        <v>112</v>
      </c>
      <c r="B5" s="5" t="s">
        <v>5</v>
      </c>
      <c r="C5" s="5" t="s">
        <v>85</v>
      </c>
      <c r="D5" s="22" t="s">
        <v>131</v>
      </c>
      <c r="E5" s="2"/>
      <c r="F5" s="96" t="s">
        <v>112</v>
      </c>
      <c r="G5" s="76" t="s">
        <v>20</v>
      </c>
      <c r="H5" s="76" t="s">
        <v>120</v>
      </c>
      <c r="I5" s="78" t="s">
        <v>85</v>
      </c>
      <c r="J5" s="2"/>
      <c r="K5" s="2"/>
      <c r="L5" s="2"/>
    </row>
    <row r="6" spans="1:12" ht="19.5" customHeight="1">
      <c r="A6" s="96"/>
      <c r="B6" s="5" t="s">
        <v>6</v>
      </c>
      <c r="C6" s="5" t="s">
        <v>120</v>
      </c>
      <c r="D6" s="22" t="s">
        <v>85</v>
      </c>
      <c r="E6" s="2"/>
      <c r="F6" s="96"/>
      <c r="G6" s="77"/>
      <c r="H6" s="77"/>
      <c r="I6" s="79"/>
      <c r="J6" s="2"/>
      <c r="K6" s="2"/>
      <c r="L6" s="2"/>
    </row>
    <row r="7" spans="1:12" ht="19.5" customHeight="1">
      <c r="A7" s="96" t="s">
        <v>106</v>
      </c>
      <c r="B7" s="5" t="s">
        <v>7</v>
      </c>
      <c r="C7" s="5" t="s">
        <v>85</v>
      </c>
      <c r="D7" s="22" t="s">
        <v>85</v>
      </c>
      <c r="E7" s="2"/>
      <c r="F7" s="96" t="s">
        <v>106</v>
      </c>
      <c r="G7" s="5" t="s">
        <v>7</v>
      </c>
      <c r="H7" s="5" t="s">
        <v>85</v>
      </c>
      <c r="I7" s="22" t="s">
        <v>85</v>
      </c>
      <c r="J7" s="2"/>
      <c r="K7" s="2"/>
      <c r="L7" s="2"/>
    </row>
    <row r="8" spans="1:12" ht="19.5" customHeight="1">
      <c r="A8" s="96"/>
      <c r="B8" s="5" t="s">
        <v>8</v>
      </c>
      <c r="C8" s="5" t="s">
        <v>119</v>
      </c>
      <c r="D8" s="22" t="s">
        <v>85</v>
      </c>
      <c r="E8" s="2"/>
      <c r="F8" s="96"/>
      <c r="G8" s="5" t="s">
        <v>8</v>
      </c>
      <c r="H8" s="5" t="s">
        <v>120</v>
      </c>
      <c r="I8" s="22" t="s">
        <v>85</v>
      </c>
      <c r="J8" s="2"/>
      <c r="K8" s="2"/>
      <c r="L8" s="2"/>
    </row>
    <row r="9" spans="1:12" ht="19.5" customHeight="1">
      <c r="A9" s="96" t="s">
        <v>107</v>
      </c>
      <c r="B9" s="106" t="s">
        <v>9</v>
      </c>
      <c r="C9" s="76" t="s">
        <v>121</v>
      </c>
      <c r="D9" s="78" t="s">
        <v>85</v>
      </c>
      <c r="E9" s="2"/>
      <c r="F9" s="80" t="s">
        <v>107</v>
      </c>
      <c r="G9" s="5" t="s">
        <v>21</v>
      </c>
      <c r="H9" s="5" t="s">
        <v>85</v>
      </c>
      <c r="I9" s="22" t="s">
        <v>85</v>
      </c>
      <c r="J9" s="2"/>
      <c r="K9" s="2"/>
      <c r="L9" s="2"/>
    </row>
    <row r="10" spans="1:12" ht="19.5" customHeight="1">
      <c r="A10" s="96"/>
      <c r="B10" s="106"/>
      <c r="C10" s="77"/>
      <c r="D10" s="79"/>
      <c r="E10" s="2"/>
      <c r="F10" s="68"/>
      <c r="G10" s="5" t="s">
        <v>22</v>
      </c>
      <c r="H10" s="5" t="s">
        <v>121</v>
      </c>
      <c r="I10" s="22" t="s">
        <v>85</v>
      </c>
      <c r="J10" s="2"/>
      <c r="K10" s="2"/>
      <c r="L10" s="2"/>
    </row>
    <row r="11" spans="1:12" ht="19.5" customHeight="1">
      <c r="A11" s="96" t="s">
        <v>113</v>
      </c>
      <c r="B11" s="5" t="s">
        <v>10</v>
      </c>
      <c r="C11" s="5" t="s">
        <v>85</v>
      </c>
      <c r="D11" s="22" t="s">
        <v>85</v>
      </c>
      <c r="E11" s="2"/>
      <c r="F11" s="96" t="s">
        <v>113</v>
      </c>
      <c r="G11" s="76" t="s">
        <v>23</v>
      </c>
      <c r="H11" s="76" t="s">
        <v>121</v>
      </c>
      <c r="I11" s="78" t="s">
        <v>85</v>
      </c>
      <c r="J11" s="2"/>
      <c r="K11" s="2"/>
      <c r="L11" s="2"/>
    </row>
    <row r="12" spans="1:12" ht="19.5" customHeight="1">
      <c r="A12" s="96"/>
      <c r="B12" s="5" t="s">
        <v>11</v>
      </c>
      <c r="C12" s="5" t="s">
        <v>127</v>
      </c>
      <c r="D12" s="22" t="s">
        <v>120</v>
      </c>
      <c r="E12" s="2"/>
      <c r="F12" s="96"/>
      <c r="G12" s="77"/>
      <c r="H12" s="77"/>
      <c r="I12" s="79"/>
      <c r="J12" s="2"/>
      <c r="K12" s="2"/>
      <c r="L12" s="2"/>
    </row>
    <row r="13" spans="1:12" ht="19.5" customHeight="1">
      <c r="A13" s="96" t="s">
        <v>114</v>
      </c>
      <c r="B13" s="5" t="s">
        <v>12</v>
      </c>
      <c r="C13" s="5" t="s">
        <v>85</v>
      </c>
      <c r="D13" s="22" t="s">
        <v>85</v>
      </c>
      <c r="E13" s="2"/>
      <c r="F13" s="96" t="s">
        <v>114</v>
      </c>
      <c r="G13" s="5" t="s">
        <v>12</v>
      </c>
      <c r="H13" s="5" t="s">
        <v>119</v>
      </c>
      <c r="I13" s="22" t="s">
        <v>121</v>
      </c>
      <c r="J13" s="2"/>
      <c r="K13" s="2"/>
      <c r="L13" s="2"/>
    </row>
    <row r="14" spans="1:12" ht="19.5" customHeight="1">
      <c r="A14" s="96"/>
      <c r="B14" s="5" t="s">
        <v>13</v>
      </c>
      <c r="C14" s="5" t="s">
        <v>120</v>
      </c>
      <c r="D14" s="22" t="s">
        <v>132</v>
      </c>
      <c r="E14" s="2"/>
      <c r="F14" s="96"/>
      <c r="G14" s="5" t="s">
        <v>13</v>
      </c>
      <c r="H14" s="5" t="s">
        <v>120</v>
      </c>
      <c r="I14" s="22" t="s">
        <v>121</v>
      </c>
      <c r="J14" s="2"/>
      <c r="K14" s="2"/>
      <c r="L14" s="2"/>
    </row>
    <row r="15" spans="1:12" ht="19.5" customHeight="1">
      <c r="A15" s="96" t="s">
        <v>115</v>
      </c>
      <c r="B15" s="5" t="s">
        <v>14</v>
      </c>
      <c r="C15" s="5" t="s">
        <v>128</v>
      </c>
      <c r="D15" s="22" t="s">
        <v>131</v>
      </c>
      <c r="E15" s="2"/>
      <c r="F15" s="96" t="s">
        <v>115</v>
      </c>
      <c r="G15" s="5" t="s">
        <v>14</v>
      </c>
      <c r="H15" s="5" t="s">
        <v>85</v>
      </c>
      <c r="I15" s="22" t="s">
        <v>85</v>
      </c>
      <c r="J15" s="2"/>
      <c r="K15" s="2"/>
      <c r="L15" s="2"/>
    </row>
    <row r="16" spans="1:12" ht="19.5" customHeight="1">
      <c r="A16" s="96"/>
      <c r="B16" s="5" t="s">
        <v>15</v>
      </c>
      <c r="C16" s="5" t="s">
        <v>85</v>
      </c>
      <c r="D16" s="22" t="s">
        <v>127</v>
      </c>
      <c r="E16" s="2"/>
      <c r="F16" s="96"/>
      <c r="G16" s="5" t="s">
        <v>15</v>
      </c>
      <c r="H16" s="5" t="s">
        <v>120</v>
      </c>
      <c r="I16" s="22" t="s">
        <v>127</v>
      </c>
      <c r="J16" s="2"/>
      <c r="K16" s="2"/>
      <c r="L16" s="2"/>
    </row>
    <row r="17" spans="1:12" ht="19.5" customHeight="1">
      <c r="A17" s="96" t="s">
        <v>116</v>
      </c>
      <c r="B17" s="5" t="s">
        <v>16</v>
      </c>
      <c r="C17" s="5" t="s">
        <v>129</v>
      </c>
      <c r="D17" s="22" t="s">
        <v>118</v>
      </c>
      <c r="E17" s="2"/>
      <c r="F17" s="96" t="s">
        <v>116</v>
      </c>
      <c r="G17" s="5" t="s">
        <v>16</v>
      </c>
      <c r="H17" s="5" t="s">
        <v>128</v>
      </c>
      <c r="I17" s="22" t="s">
        <v>85</v>
      </c>
      <c r="J17" s="2"/>
      <c r="K17" s="2"/>
      <c r="L17" s="2"/>
    </row>
    <row r="18" spans="1:12" ht="19.5" customHeight="1">
      <c r="A18" s="96"/>
      <c r="B18" s="5" t="s">
        <v>17</v>
      </c>
      <c r="C18" s="5" t="s">
        <v>85</v>
      </c>
      <c r="D18" s="22" t="s">
        <v>128</v>
      </c>
      <c r="E18" s="2"/>
      <c r="F18" s="96"/>
      <c r="G18" s="5" t="s">
        <v>17</v>
      </c>
      <c r="H18" s="5" t="s">
        <v>85</v>
      </c>
      <c r="I18" s="22" t="s">
        <v>128</v>
      </c>
      <c r="J18" s="2"/>
      <c r="K18" s="2"/>
      <c r="L18" s="2"/>
    </row>
    <row r="19" spans="1:12" ht="19.5" customHeight="1">
      <c r="A19" s="96" t="s">
        <v>117</v>
      </c>
      <c r="B19" s="5" t="s">
        <v>18</v>
      </c>
      <c r="C19" s="5" t="s">
        <v>85</v>
      </c>
      <c r="D19" s="22" t="s">
        <v>132</v>
      </c>
      <c r="E19" s="2"/>
      <c r="F19" s="96" t="s">
        <v>117</v>
      </c>
      <c r="G19" s="5" t="s">
        <v>18</v>
      </c>
      <c r="H19" s="5" t="s">
        <v>120</v>
      </c>
      <c r="I19" s="22" t="s">
        <v>118</v>
      </c>
      <c r="J19" s="2"/>
      <c r="K19" s="2"/>
      <c r="L19" s="2"/>
    </row>
    <row r="20" spans="1:12" ht="19.5" customHeight="1">
      <c r="A20" s="96"/>
      <c r="B20" s="5" t="s">
        <v>19</v>
      </c>
      <c r="C20" s="5" t="s">
        <v>119</v>
      </c>
      <c r="D20" s="22" t="s">
        <v>85</v>
      </c>
      <c r="E20" s="2"/>
      <c r="F20" s="96"/>
      <c r="G20" s="5" t="s">
        <v>19</v>
      </c>
      <c r="H20" s="5" t="s">
        <v>85</v>
      </c>
      <c r="I20" s="22" t="s">
        <v>128</v>
      </c>
      <c r="J20" s="2"/>
      <c r="K20" s="2"/>
      <c r="L20" s="2"/>
    </row>
    <row r="21" spans="1:12" ht="19.5" customHeight="1" thickBot="1">
      <c r="A21" s="101" t="s">
        <v>134</v>
      </c>
      <c r="B21" s="102"/>
      <c r="C21" s="25" t="s">
        <v>130</v>
      </c>
      <c r="D21" s="26" t="s">
        <v>130</v>
      </c>
      <c r="E21" s="2"/>
      <c r="F21" s="101" t="s">
        <v>134</v>
      </c>
      <c r="G21" s="102"/>
      <c r="H21" s="25" t="s">
        <v>64</v>
      </c>
      <c r="I21" s="26" t="s">
        <v>133</v>
      </c>
      <c r="J21" s="2"/>
      <c r="K21" s="2"/>
      <c r="L21" s="2"/>
    </row>
    <row r="22" spans="1:12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ht="19.5" customHeight="1"/>
    <row r="26" ht="12.75">
      <c r="E26" t="s">
        <v>88</v>
      </c>
    </row>
  </sheetData>
  <mergeCells count="29">
    <mergeCell ref="H5:H6"/>
    <mergeCell ref="I5:I6"/>
    <mergeCell ref="H11:H12"/>
    <mergeCell ref="I11:I12"/>
    <mergeCell ref="A21:B21"/>
    <mergeCell ref="F21:G21"/>
    <mergeCell ref="G5:G6"/>
    <mergeCell ref="G11:G12"/>
    <mergeCell ref="F15:F16"/>
    <mergeCell ref="F17:F18"/>
    <mergeCell ref="F19:F20"/>
    <mergeCell ref="C9:C10"/>
    <mergeCell ref="D9:D10"/>
    <mergeCell ref="A17:A18"/>
    <mergeCell ref="A19:A20"/>
    <mergeCell ref="B9:B10"/>
    <mergeCell ref="F3:I3"/>
    <mergeCell ref="F5:F6"/>
    <mergeCell ref="F7:F8"/>
    <mergeCell ref="F9:F10"/>
    <mergeCell ref="F11:F12"/>
    <mergeCell ref="F13:F14"/>
    <mergeCell ref="A9:A10"/>
    <mergeCell ref="A11:A12"/>
    <mergeCell ref="A13:A14"/>
    <mergeCell ref="A15:A16"/>
    <mergeCell ref="A3:D3"/>
    <mergeCell ref="A5:A6"/>
    <mergeCell ref="A7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C27" sqref="B27:C27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10" width="5.7109375" style="0" customWidth="1"/>
    <col min="12" max="12" width="10.7109375" style="0" customWidth="1"/>
    <col min="14" max="19" width="5.7109375" style="0" customWidth="1"/>
  </cols>
  <sheetData>
    <row r="1" spans="1:2" ht="13.5" thickBot="1">
      <c r="A1" s="86" t="s">
        <v>204</v>
      </c>
      <c r="B1" s="86"/>
    </row>
    <row r="2" spans="1:19" ht="39.75" customHeight="1">
      <c r="A2" s="108" t="s">
        <v>144</v>
      </c>
      <c r="B2" s="109"/>
      <c r="C2" s="109"/>
      <c r="D2" s="109"/>
      <c r="E2" s="109"/>
      <c r="F2" s="109"/>
      <c r="G2" s="109"/>
      <c r="H2" s="109"/>
      <c r="I2" s="109"/>
      <c r="J2" s="110"/>
      <c r="L2" s="108" t="s">
        <v>208</v>
      </c>
      <c r="M2" s="109"/>
      <c r="N2" s="109"/>
      <c r="O2" s="109"/>
      <c r="P2" s="109"/>
      <c r="Q2" s="109"/>
      <c r="R2" s="109"/>
      <c r="S2" s="110"/>
    </row>
    <row r="3" spans="1:19" ht="69.75" customHeight="1">
      <c r="A3" s="42" t="s">
        <v>145</v>
      </c>
      <c r="B3" s="43" t="s">
        <v>146</v>
      </c>
      <c r="C3" s="40" t="s">
        <v>136</v>
      </c>
      <c r="D3" s="40" t="s">
        <v>137</v>
      </c>
      <c r="E3" s="40" t="s">
        <v>138</v>
      </c>
      <c r="F3" s="40" t="s">
        <v>139</v>
      </c>
      <c r="G3" s="40" t="s">
        <v>140</v>
      </c>
      <c r="H3" s="40" t="s">
        <v>141</v>
      </c>
      <c r="I3" s="40" t="s">
        <v>142</v>
      </c>
      <c r="J3" s="41" t="s">
        <v>143</v>
      </c>
      <c r="K3" s="33"/>
      <c r="L3" s="42" t="s">
        <v>145</v>
      </c>
      <c r="M3" s="43" t="s">
        <v>146</v>
      </c>
      <c r="N3" s="40" t="s">
        <v>136</v>
      </c>
      <c r="O3" s="40" t="s">
        <v>137</v>
      </c>
      <c r="P3" s="40" t="s">
        <v>138</v>
      </c>
      <c r="Q3" s="40" t="s">
        <v>139</v>
      </c>
      <c r="R3" s="40" t="s">
        <v>140</v>
      </c>
      <c r="S3" s="41" t="s">
        <v>143</v>
      </c>
    </row>
    <row r="4" spans="1:19" ht="19.5" customHeight="1">
      <c r="A4" s="96" t="s">
        <v>112</v>
      </c>
      <c r="B4" s="5" t="s">
        <v>5</v>
      </c>
      <c r="C4" s="5"/>
      <c r="D4" s="5"/>
      <c r="E4" s="5"/>
      <c r="F4" s="5"/>
      <c r="G4" s="5" t="s">
        <v>118</v>
      </c>
      <c r="H4" s="5"/>
      <c r="I4" s="5"/>
      <c r="J4" s="22"/>
      <c r="K4" s="34"/>
      <c r="L4" s="96" t="s">
        <v>112</v>
      </c>
      <c r="M4" s="76" t="s">
        <v>20</v>
      </c>
      <c r="N4" s="76"/>
      <c r="O4" s="76"/>
      <c r="P4" s="76"/>
      <c r="Q4" s="76"/>
      <c r="R4" s="76" t="s">
        <v>118</v>
      </c>
      <c r="S4" s="78" t="s">
        <v>118</v>
      </c>
    </row>
    <row r="5" spans="1:19" ht="19.5" customHeight="1">
      <c r="A5" s="96"/>
      <c r="B5" s="5" t="s">
        <v>6</v>
      </c>
      <c r="C5" s="5"/>
      <c r="D5" s="5"/>
      <c r="E5" s="5"/>
      <c r="F5" s="5"/>
      <c r="G5" s="5"/>
      <c r="H5" s="5"/>
      <c r="I5" s="5"/>
      <c r="J5" s="22" t="s">
        <v>119</v>
      </c>
      <c r="K5" s="34"/>
      <c r="L5" s="96"/>
      <c r="M5" s="77"/>
      <c r="N5" s="77"/>
      <c r="O5" s="77"/>
      <c r="P5" s="77"/>
      <c r="Q5" s="77"/>
      <c r="R5" s="77"/>
      <c r="S5" s="79"/>
    </row>
    <row r="6" spans="1:19" ht="19.5" customHeight="1">
      <c r="A6" s="96" t="s">
        <v>106</v>
      </c>
      <c r="B6" s="5" t="s">
        <v>7</v>
      </c>
      <c r="C6" s="5"/>
      <c r="D6" s="5"/>
      <c r="E6" s="5"/>
      <c r="F6" s="5"/>
      <c r="G6" s="5"/>
      <c r="H6" s="5"/>
      <c r="I6" s="5"/>
      <c r="J6" s="22"/>
      <c r="K6" s="34"/>
      <c r="L6" s="96" t="s">
        <v>106</v>
      </c>
      <c r="M6" s="5" t="s">
        <v>7</v>
      </c>
      <c r="N6" s="5"/>
      <c r="O6" s="5"/>
      <c r="P6" s="5"/>
      <c r="Q6" s="5"/>
      <c r="R6" s="5"/>
      <c r="S6" s="22"/>
    </row>
    <row r="7" spans="1:19" ht="19.5" customHeight="1">
      <c r="A7" s="96"/>
      <c r="B7" s="5" t="s">
        <v>8</v>
      </c>
      <c r="C7" s="5"/>
      <c r="D7" s="5"/>
      <c r="E7" s="5"/>
      <c r="F7" s="5"/>
      <c r="G7" s="5" t="s">
        <v>118</v>
      </c>
      <c r="H7" s="5"/>
      <c r="I7" s="5"/>
      <c r="J7" s="22"/>
      <c r="K7" s="34"/>
      <c r="L7" s="96"/>
      <c r="M7" s="5" t="s">
        <v>8</v>
      </c>
      <c r="N7" s="5"/>
      <c r="O7" s="5"/>
      <c r="P7" s="5"/>
      <c r="Q7" s="5"/>
      <c r="R7" s="5"/>
      <c r="S7" s="22" t="s">
        <v>119</v>
      </c>
    </row>
    <row r="8" spans="1:19" ht="19.5" customHeight="1">
      <c r="A8" s="96" t="s">
        <v>107</v>
      </c>
      <c r="B8" s="106" t="s">
        <v>9</v>
      </c>
      <c r="C8" s="106"/>
      <c r="D8" s="106" t="s">
        <v>118</v>
      </c>
      <c r="E8" s="106"/>
      <c r="F8" s="106"/>
      <c r="G8" s="106" t="s">
        <v>118</v>
      </c>
      <c r="H8" s="106"/>
      <c r="I8" s="106"/>
      <c r="J8" s="107"/>
      <c r="K8" s="34"/>
      <c r="L8" s="80" t="s">
        <v>107</v>
      </c>
      <c r="M8" s="5" t="s">
        <v>21</v>
      </c>
      <c r="N8" s="5"/>
      <c r="O8" s="5"/>
      <c r="P8" s="5"/>
      <c r="Q8" s="5"/>
      <c r="R8" s="5"/>
      <c r="S8" s="22"/>
    </row>
    <row r="9" spans="1:19" ht="19.5" customHeight="1">
      <c r="A9" s="96"/>
      <c r="B9" s="106"/>
      <c r="C9" s="106"/>
      <c r="D9" s="106"/>
      <c r="E9" s="106"/>
      <c r="F9" s="106"/>
      <c r="G9" s="106"/>
      <c r="H9" s="106"/>
      <c r="I9" s="106"/>
      <c r="J9" s="107"/>
      <c r="K9" s="34"/>
      <c r="L9" s="68"/>
      <c r="M9" s="5" t="s">
        <v>22</v>
      </c>
      <c r="N9" s="28"/>
      <c r="O9" s="28"/>
      <c r="P9" s="28"/>
      <c r="Q9" s="28"/>
      <c r="R9" s="28" t="s">
        <v>118</v>
      </c>
      <c r="S9" s="39"/>
    </row>
    <row r="10" spans="1:19" ht="19.5" customHeight="1">
      <c r="A10" s="96" t="s">
        <v>113</v>
      </c>
      <c r="B10" s="5" t="s">
        <v>10</v>
      </c>
      <c r="C10" s="5"/>
      <c r="D10" s="5"/>
      <c r="E10" s="5"/>
      <c r="F10" s="5"/>
      <c r="G10" s="5"/>
      <c r="H10" s="5"/>
      <c r="I10" s="5"/>
      <c r="J10" s="22" t="s">
        <v>118</v>
      </c>
      <c r="K10" s="34"/>
      <c r="L10" s="96" t="s">
        <v>113</v>
      </c>
      <c r="M10" s="76" t="s">
        <v>23</v>
      </c>
      <c r="N10" s="76"/>
      <c r="O10" s="76" t="s">
        <v>118</v>
      </c>
      <c r="P10" s="76"/>
      <c r="Q10" s="76"/>
      <c r="R10" s="76" t="s">
        <v>118</v>
      </c>
      <c r="S10" s="78"/>
    </row>
    <row r="11" spans="1:19" ht="19.5" customHeight="1">
      <c r="A11" s="96"/>
      <c r="B11" s="5" t="s">
        <v>11</v>
      </c>
      <c r="C11" s="5"/>
      <c r="D11" s="5"/>
      <c r="E11" s="5"/>
      <c r="F11" s="5"/>
      <c r="G11" s="5"/>
      <c r="H11" s="5"/>
      <c r="I11" s="5"/>
      <c r="J11" s="22"/>
      <c r="K11" s="34"/>
      <c r="L11" s="96"/>
      <c r="M11" s="77"/>
      <c r="N11" s="77"/>
      <c r="O11" s="77"/>
      <c r="P11" s="77"/>
      <c r="Q11" s="77"/>
      <c r="R11" s="77"/>
      <c r="S11" s="79"/>
    </row>
    <row r="12" spans="1:19" ht="19.5" customHeight="1">
      <c r="A12" s="96" t="s">
        <v>114</v>
      </c>
      <c r="B12" s="5" t="s">
        <v>12</v>
      </c>
      <c r="C12" s="5"/>
      <c r="D12" s="5"/>
      <c r="E12" s="5"/>
      <c r="F12" s="5"/>
      <c r="G12" s="5"/>
      <c r="H12" s="5"/>
      <c r="I12" s="5"/>
      <c r="J12" s="22"/>
      <c r="K12" s="34"/>
      <c r="L12" s="96" t="s">
        <v>114</v>
      </c>
      <c r="M12" s="5" t="s">
        <v>12</v>
      </c>
      <c r="N12" s="5"/>
      <c r="O12" s="5" t="s">
        <v>118</v>
      </c>
      <c r="P12" s="5"/>
      <c r="Q12" s="5"/>
      <c r="R12" s="5"/>
      <c r="S12" s="22"/>
    </row>
    <row r="13" spans="1:19" ht="19.5" customHeight="1">
      <c r="A13" s="96"/>
      <c r="B13" s="5" t="s">
        <v>13</v>
      </c>
      <c r="C13" s="5"/>
      <c r="D13" s="5"/>
      <c r="E13" s="5"/>
      <c r="F13" s="5"/>
      <c r="G13" s="5"/>
      <c r="H13" s="5"/>
      <c r="I13" s="5"/>
      <c r="J13" s="22"/>
      <c r="K13" s="34"/>
      <c r="L13" s="96"/>
      <c r="M13" s="5" t="s">
        <v>13</v>
      </c>
      <c r="N13" s="5"/>
      <c r="O13" s="5"/>
      <c r="P13" s="5"/>
      <c r="Q13" s="5"/>
      <c r="R13" s="5"/>
      <c r="S13" s="22" t="s">
        <v>118</v>
      </c>
    </row>
    <row r="14" spans="1:19" ht="19.5" customHeight="1">
      <c r="A14" s="96" t="s">
        <v>115</v>
      </c>
      <c r="B14" s="5" t="s">
        <v>14</v>
      </c>
      <c r="C14" s="5" t="s">
        <v>121</v>
      </c>
      <c r="D14" s="5"/>
      <c r="E14" s="5"/>
      <c r="F14" s="5"/>
      <c r="G14" s="5"/>
      <c r="H14" s="5"/>
      <c r="I14" s="5"/>
      <c r="J14" s="22" t="s">
        <v>121</v>
      </c>
      <c r="K14" s="34"/>
      <c r="L14" s="96" t="s">
        <v>115</v>
      </c>
      <c r="M14" s="5" t="s">
        <v>14</v>
      </c>
      <c r="N14" s="5" t="s">
        <v>120</v>
      </c>
      <c r="O14" s="5"/>
      <c r="P14" s="5"/>
      <c r="Q14" s="5"/>
      <c r="R14" s="5"/>
      <c r="S14" s="22"/>
    </row>
    <row r="15" spans="1:19" ht="19.5" customHeight="1">
      <c r="A15" s="96"/>
      <c r="B15" s="5" t="s">
        <v>15</v>
      </c>
      <c r="C15" s="5"/>
      <c r="D15" s="5"/>
      <c r="E15" s="5"/>
      <c r="F15" s="5" t="s">
        <v>118</v>
      </c>
      <c r="G15" s="5"/>
      <c r="H15" s="5"/>
      <c r="I15" s="5"/>
      <c r="J15" s="22"/>
      <c r="K15" s="34"/>
      <c r="L15" s="96"/>
      <c r="M15" s="5" t="s">
        <v>15</v>
      </c>
      <c r="N15" s="5"/>
      <c r="O15" s="5"/>
      <c r="P15" s="5"/>
      <c r="Q15" s="5"/>
      <c r="R15" s="5"/>
      <c r="S15" s="22"/>
    </row>
    <row r="16" spans="1:19" ht="19.5" customHeight="1">
      <c r="A16" s="96" t="s">
        <v>116</v>
      </c>
      <c r="B16" s="5" t="s">
        <v>16</v>
      </c>
      <c r="C16" s="5" t="s">
        <v>118</v>
      </c>
      <c r="D16" s="5"/>
      <c r="E16" s="5" t="s">
        <v>118</v>
      </c>
      <c r="F16" s="5"/>
      <c r="G16" s="5"/>
      <c r="H16" s="5"/>
      <c r="I16" s="5"/>
      <c r="J16" s="22"/>
      <c r="K16" s="34"/>
      <c r="L16" s="96" t="s">
        <v>116</v>
      </c>
      <c r="M16" s="5" t="s">
        <v>16</v>
      </c>
      <c r="N16" s="5" t="s">
        <v>120</v>
      </c>
      <c r="O16" s="5"/>
      <c r="P16" s="5"/>
      <c r="Q16" s="5"/>
      <c r="R16" s="5"/>
      <c r="S16" s="22" t="s">
        <v>121</v>
      </c>
    </row>
    <row r="17" spans="1:19" ht="19.5" customHeight="1">
      <c r="A17" s="96"/>
      <c r="B17" s="5" t="s">
        <v>17</v>
      </c>
      <c r="C17" s="5"/>
      <c r="D17" s="5"/>
      <c r="E17" s="5"/>
      <c r="F17" s="5"/>
      <c r="G17" s="5"/>
      <c r="H17" s="5"/>
      <c r="I17" s="5"/>
      <c r="J17" s="22"/>
      <c r="K17" s="34"/>
      <c r="L17" s="96"/>
      <c r="M17" s="5" t="s">
        <v>17</v>
      </c>
      <c r="N17" s="5"/>
      <c r="O17" s="5"/>
      <c r="P17" s="5" t="s">
        <v>118</v>
      </c>
      <c r="Q17" s="5" t="s">
        <v>118</v>
      </c>
      <c r="R17" s="5"/>
      <c r="S17" s="22"/>
    </row>
    <row r="18" spans="1:19" ht="19.5" customHeight="1">
      <c r="A18" s="96" t="s">
        <v>117</v>
      </c>
      <c r="B18" s="5" t="s">
        <v>18</v>
      </c>
      <c r="C18" s="5"/>
      <c r="D18" s="5"/>
      <c r="E18" s="5" t="s">
        <v>118</v>
      </c>
      <c r="F18" s="5"/>
      <c r="G18" s="5"/>
      <c r="H18" s="5"/>
      <c r="I18" s="5"/>
      <c r="J18" s="22"/>
      <c r="K18" s="34"/>
      <c r="L18" s="96" t="s">
        <v>117</v>
      </c>
      <c r="M18" s="5" t="s">
        <v>18</v>
      </c>
      <c r="N18" s="5" t="s">
        <v>118</v>
      </c>
      <c r="O18" s="5"/>
      <c r="P18" s="5" t="s">
        <v>118</v>
      </c>
      <c r="Q18" s="5"/>
      <c r="R18" s="5"/>
      <c r="S18" s="22"/>
    </row>
    <row r="19" spans="1:19" ht="19.5" customHeight="1">
      <c r="A19" s="96"/>
      <c r="B19" s="5" t="s">
        <v>19</v>
      </c>
      <c r="C19" s="5"/>
      <c r="D19" s="5"/>
      <c r="E19" s="5"/>
      <c r="F19" s="5"/>
      <c r="G19" s="5" t="s">
        <v>118</v>
      </c>
      <c r="H19" s="5" t="s">
        <v>118</v>
      </c>
      <c r="I19" s="5" t="s">
        <v>118</v>
      </c>
      <c r="J19" s="22" t="s">
        <v>118</v>
      </c>
      <c r="K19" s="34"/>
      <c r="L19" s="96"/>
      <c r="M19" s="5" t="s">
        <v>19</v>
      </c>
      <c r="N19" s="5"/>
      <c r="O19" s="5"/>
      <c r="P19" s="5"/>
      <c r="Q19" s="5"/>
      <c r="R19" s="5"/>
      <c r="S19" s="22"/>
    </row>
    <row r="20" spans="1:19" ht="12.75">
      <c r="A20" s="113" t="s">
        <v>57</v>
      </c>
      <c r="B20" s="114"/>
      <c r="C20" s="111" t="s">
        <v>133</v>
      </c>
      <c r="D20" s="111"/>
      <c r="E20" s="111"/>
      <c r="F20" s="111"/>
      <c r="G20" s="111"/>
      <c r="H20" s="111"/>
      <c r="I20" s="111"/>
      <c r="J20" s="112"/>
      <c r="L20" s="113" t="s">
        <v>57</v>
      </c>
      <c r="M20" s="114"/>
      <c r="N20" s="111" t="s">
        <v>44</v>
      </c>
      <c r="O20" s="111"/>
      <c r="P20" s="111"/>
      <c r="Q20" s="111"/>
      <c r="R20" s="111"/>
      <c r="S20" s="112"/>
    </row>
    <row r="21" spans="1:19" ht="13.5" thickBot="1">
      <c r="A21" s="115"/>
      <c r="B21" s="116"/>
      <c r="C21" s="70"/>
      <c r="D21" s="70"/>
      <c r="E21" s="70"/>
      <c r="F21" s="70"/>
      <c r="G21" s="70"/>
      <c r="H21" s="70"/>
      <c r="I21" s="70"/>
      <c r="J21" s="71"/>
      <c r="L21" s="115"/>
      <c r="M21" s="116"/>
      <c r="N21" s="70"/>
      <c r="O21" s="70"/>
      <c r="P21" s="70"/>
      <c r="Q21" s="70"/>
      <c r="R21" s="70"/>
      <c r="S21" s="71"/>
    </row>
    <row r="27" ht="12.75">
      <c r="M27" t="s">
        <v>88</v>
      </c>
    </row>
  </sheetData>
  <mergeCells count="46">
    <mergeCell ref="A1:B1"/>
    <mergeCell ref="L18:L19"/>
    <mergeCell ref="L20:M21"/>
    <mergeCell ref="N20:S21"/>
    <mergeCell ref="M4:M5"/>
    <mergeCell ref="M10:M11"/>
    <mergeCell ref="N4:N5"/>
    <mergeCell ref="O4:O5"/>
    <mergeCell ref="P4:P5"/>
    <mergeCell ref="Q4:Q5"/>
    <mergeCell ref="L16:L17"/>
    <mergeCell ref="S10:S11"/>
    <mergeCell ref="L10:L11"/>
    <mergeCell ref="N10:N11"/>
    <mergeCell ref="O10:O11"/>
    <mergeCell ref="P10:P11"/>
    <mergeCell ref="L12:L13"/>
    <mergeCell ref="L14:L15"/>
    <mergeCell ref="Q10:Q11"/>
    <mergeCell ref="R10:R11"/>
    <mergeCell ref="L2:S2"/>
    <mergeCell ref="L4:L5"/>
    <mergeCell ref="L6:L7"/>
    <mergeCell ref="L8:L9"/>
    <mergeCell ref="R4:R5"/>
    <mergeCell ref="S4:S5"/>
    <mergeCell ref="J8:J9"/>
    <mergeCell ref="A2:J2"/>
    <mergeCell ref="C20:J21"/>
    <mergeCell ref="A20:B21"/>
    <mergeCell ref="F8:F9"/>
    <mergeCell ref="G8:G9"/>
    <mergeCell ref="H8:H9"/>
    <mergeCell ref="I8:I9"/>
    <mergeCell ref="A14:A15"/>
    <mergeCell ref="A16:A17"/>
    <mergeCell ref="A18:A19"/>
    <mergeCell ref="E8:E9"/>
    <mergeCell ref="C8:C9"/>
    <mergeCell ref="D8:D9"/>
    <mergeCell ref="A10:A11"/>
    <mergeCell ref="A12:A13"/>
    <mergeCell ref="A4:A5"/>
    <mergeCell ref="A6:A7"/>
    <mergeCell ref="A8:A9"/>
    <mergeCell ref="B8:B9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C27" sqref="B27:C27"/>
    </sheetView>
  </sheetViews>
  <sheetFormatPr defaultColWidth="9.140625" defaultRowHeight="12.75"/>
  <cols>
    <col min="1" max="1" width="25.7109375" style="0" customWidth="1"/>
    <col min="2" max="5" width="8.7109375" style="0" customWidth="1"/>
    <col min="6" max="6" width="10.7109375" style="0" customWidth="1"/>
    <col min="7" max="10" width="8.7109375" style="0" customWidth="1"/>
    <col min="11" max="12" width="10.7109375" style="0" customWidth="1"/>
  </cols>
  <sheetData>
    <row r="1" ht="13.5" thickBot="1">
      <c r="A1" t="s">
        <v>205</v>
      </c>
    </row>
    <row r="2" spans="1:12" ht="30" customHeight="1" thickBot="1">
      <c r="A2" s="117" t="s">
        <v>147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24.75" customHeight="1" thickBot="1">
      <c r="A3" s="51"/>
      <c r="B3" s="48" t="s">
        <v>75</v>
      </c>
      <c r="C3" s="49" t="s">
        <v>76</v>
      </c>
      <c r="D3" s="49" t="s">
        <v>77</v>
      </c>
      <c r="E3" s="50" t="s">
        <v>78</v>
      </c>
      <c r="F3" s="51" t="s">
        <v>152</v>
      </c>
      <c r="G3" s="48" t="s">
        <v>79</v>
      </c>
      <c r="H3" s="49" t="s">
        <v>80</v>
      </c>
      <c r="I3" s="49" t="s">
        <v>81</v>
      </c>
      <c r="J3" s="50" t="s">
        <v>82</v>
      </c>
      <c r="K3" s="51" t="s">
        <v>153</v>
      </c>
      <c r="L3" s="51" t="s">
        <v>154</v>
      </c>
    </row>
    <row r="4" spans="1:12" ht="30" customHeight="1">
      <c r="A4" s="55" t="s">
        <v>148</v>
      </c>
      <c r="B4" s="32">
        <v>3</v>
      </c>
      <c r="C4" s="28">
        <v>1</v>
      </c>
      <c r="D4" s="28">
        <v>1</v>
      </c>
      <c r="E4" s="39">
        <v>2</v>
      </c>
      <c r="F4" s="56">
        <f>SUM(B4:E4)</f>
        <v>7</v>
      </c>
      <c r="G4" s="32" t="s">
        <v>85</v>
      </c>
      <c r="H4" s="28">
        <v>3</v>
      </c>
      <c r="I4" s="28" t="s">
        <v>85</v>
      </c>
      <c r="J4" s="39">
        <v>2</v>
      </c>
      <c r="K4" s="56">
        <f>SUM(H4:J4)</f>
        <v>5</v>
      </c>
      <c r="L4" s="56">
        <f>F4+K4</f>
        <v>12</v>
      </c>
    </row>
    <row r="5" spans="1:12" ht="30" customHeight="1">
      <c r="A5" s="44" t="s">
        <v>149</v>
      </c>
      <c r="B5" s="23" t="s">
        <v>85</v>
      </c>
      <c r="C5" s="5" t="s">
        <v>155</v>
      </c>
      <c r="D5" s="5" t="s">
        <v>85</v>
      </c>
      <c r="E5" s="22" t="s">
        <v>85</v>
      </c>
      <c r="F5" s="46">
        <f>SUM(B5:E5)</f>
        <v>0</v>
      </c>
      <c r="G5" s="23" t="s">
        <v>85</v>
      </c>
      <c r="H5" s="5" t="s">
        <v>85</v>
      </c>
      <c r="I5" s="5" t="s">
        <v>85</v>
      </c>
      <c r="J5" s="22" t="s">
        <v>85</v>
      </c>
      <c r="K5" s="46">
        <f>SUM(H5:J5)</f>
        <v>0</v>
      </c>
      <c r="L5" s="46">
        <f>F5+K5</f>
        <v>0</v>
      </c>
    </row>
    <row r="6" spans="1:12" ht="30" customHeight="1">
      <c r="A6" s="44" t="s">
        <v>150</v>
      </c>
      <c r="B6" s="23">
        <v>6</v>
      </c>
      <c r="C6" s="5">
        <v>7</v>
      </c>
      <c r="D6" s="5">
        <v>10</v>
      </c>
      <c r="E6" s="22">
        <v>5</v>
      </c>
      <c r="F6" s="46">
        <f>SUM(B6:E6)</f>
        <v>28</v>
      </c>
      <c r="G6" s="23">
        <v>7</v>
      </c>
      <c r="H6" s="5">
        <v>7</v>
      </c>
      <c r="I6" s="5">
        <v>5</v>
      </c>
      <c r="J6" s="22">
        <v>4</v>
      </c>
      <c r="K6" s="46">
        <f>SUM(G6:J6)</f>
        <v>23</v>
      </c>
      <c r="L6" s="46">
        <f>F6+K6</f>
        <v>51</v>
      </c>
    </row>
    <row r="7" spans="1:12" ht="30" customHeight="1" thickBot="1">
      <c r="A7" s="53" t="s">
        <v>151</v>
      </c>
      <c r="B7" s="27">
        <v>5</v>
      </c>
      <c r="C7" s="31">
        <v>4</v>
      </c>
      <c r="D7" s="31">
        <v>3</v>
      </c>
      <c r="E7" s="38">
        <v>7</v>
      </c>
      <c r="F7" s="47">
        <f>SUM(B7:E7)</f>
        <v>19</v>
      </c>
      <c r="G7" s="27">
        <v>6</v>
      </c>
      <c r="H7" s="31">
        <v>9</v>
      </c>
      <c r="I7" s="31">
        <v>5</v>
      </c>
      <c r="J7" s="38">
        <v>7</v>
      </c>
      <c r="K7" s="47">
        <f>SUM(G7:J7)</f>
        <v>27</v>
      </c>
      <c r="L7" s="47">
        <f>F7+K7</f>
        <v>46</v>
      </c>
    </row>
    <row r="8" spans="1:12" ht="30" customHeight="1" thickBot="1">
      <c r="A8" s="54" t="s">
        <v>57</v>
      </c>
      <c r="B8" s="48">
        <f>SUM(B4:B7)</f>
        <v>14</v>
      </c>
      <c r="C8" s="49">
        <f>SUM(C4:C7)</f>
        <v>12</v>
      </c>
      <c r="D8" s="49">
        <f>SUM(D4:D7)</f>
        <v>14</v>
      </c>
      <c r="E8" s="50">
        <f>SUM(E4:E7)</f>
        <v>14</v>
      </c>
      <c r="F8" s="51">
        <f>SUM(B8:E8)</f>
        <v>54</v>
      </c>
      <c r="G8" s="48">
        <f>SUM(G6:G7)</f>
        <v>13</v>
      </c>
      <c r="H8" s="49">
        <f>SUM(H4:H7)</f>
        <v>19</v>
      </c>
      <c r="I8" s="49">
        <f>SUM(I6:I7)</f>
        <v>10</v>
      </c>
      <c r="J8" s="50">
        <f>SUM(J4:J7)</f>
        <v>13</v>
      </c>
      <c r="K8" s="51">
        <f>SUM(G8:J8)</f>
        <v>55</v>
      </c>
      <c r="L8" s="52">
        <f>F8+K8</f>
        <v>109</v>
      </c>
    </row>
    <row r="9" spans="1:12" ht="24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24.75" customHeight="1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4.75" customHeight="1" thickBot="1">
      <c r="A11" s="117" t="s">
        <v>156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/>
    </row>
    <row r="12" spans="1:12" ht="24.75" customHeight="1" thickBot="1">
      <c r="A12" s="51"/>
      <c r="B12" s="48" t="s">
        <v>75</v>
      </c>
      <c r="C12" s="49" t="s">
        <v>76</v>
      </c>
      <c r="D12" s="49" t="s">
        <v>77</v>
      </c>
      <c r="E12" s="50" t="s">
        <v>78</v>
      </c>
      <c r="F12" s="51" t="s">
        <v>152</v>
      </c>
      <c r="G12" s="48" t="s">
        <v>79</v>
      </c>
      <c r="H12" s="49" t="s">
        <v>80</v>
      </c>
      <c r="I12" s="49" t="s">
        <v>81</v>
      </c>
      <c r="J12" s="50" t="s">
        <v>82</v>
      </c>
      <c r="K12" s="51" t="s">
        <v>153</v>
      </c>
      <c r="L12" s="51" t="s">
        <v>154</v>
      </c>
    </row>
    <row r="13" spans="1:12" ht="24.75" customHeight="1">
      <c r="A13" s="55" t="s">
        <v>148</v>
      </c>
      <c r="B13" s="32" t="s">
        <v>155</v>
      </c>
      <c r="C13" s="28">
        <v>4</v>
      </c>
      <c r="D13" s="28">
        <v>1</v>
      </c>
      <c r="E13" s="39">
        <v>1</v>
      </c>
      <c r="F13" s="56">
        <f>SUM(B13:E13)</f>
        <v>6</v>
      </c>
      <c r="G13" s="32">
        <v>4</v>
      </c>
      <c r="H13" s="28" t="s">
        <v>85</v>
      </c>
      <c r="I13" s="28">
        <v>2</v>
      </c>
      <c r="J13" s="39" t="s">
        <v>85</v>
      </c>
      <c r="K13" s="56">
        <f>SUM(G13:J13)</f>
        <v>6</v>
      </c>
      <c r="L13" s="56">
        <f>F13+K13</f>
        <v>12</v>
      </c>
    </row>
    <row r="14" spans="1:12" ht="24.75" customHeight="1">
      <c r="A14" s="44" t="s">
        <v>149</v>
      </c>
      <c r="B14" s="23" t="s">
        <v>85</v>
      </c>
      <c r="C14" s="5" t="s">
        <v>85</v>
      </c>
      <c r="D14" s="5" t="s">
        <v>85</v>
      </c>
      <c r="E14" s="22" t="s">
        <v>85</v>
      </c>
      <c r="F14" s="46">
        <f>SUM(B14:E14)</f>
        <v>0</v>
      </c>
      <c r="G14" s="23" t="s">
        <v>85</v>
      </c>
      <c r="H14" s="5" t="s">
        <v>85</v>
      </c>
      <c r="I14" s="5" t="s">
        <v>155</v>
      </c>
      <c r="J14" s="22" t="s">
        <v>85</v>
      </c>
      <c r="K14" s="46">
        <f>SUM(H14:J14)</f>
        <v>0</v>
      </c>
      <c r="L14" s="46">
        <f>F14+K14</f>
        <v>0</v>
      </c>
    </row>
    <row r="15" spans="1:12" ht="24.75" customHeight="1">
      <c r="A15" s="44" t="s">
        <v>150</v>
      </c>
      <c r="B15" s="23">
        <v>10</v>
      </c>
      <c r="C15" s="5">
        <v>7</v>
      </c>
      <c r="D15" s="5">
        <v>6</v>
      </c>
      <c r="E15" s="22">
        <v>10</v>
      </c>
      <c r="F15" s="46">
        <f>SUM(B15:E15)</f>
        <v>33</v>
      </c>
      <c r="G15" s="23">
        <v>10</v>
      </c>
      <c r="H15" s="5">
        <v>10</v>
      </c>
      <c r="I15" s="5">
        <v>7</v>
      </c>
      <c r="J15" s="22">
        <v>4</v>
      </c>
      <c r="K15" s="46">
        <f>SUM(G15:J15)</f>
        <v>31</v>
      </c>
      <c r="L15" s="46">
        <f>F15+K15</f>
        <v>64</v>
      </c>
    </row>
    <row r="16" spans="1:12" ht="24.75" customHeight="1" thickBot="1">
      <c r="A16" s="44" t="s">
        <v>151</v>
      </c>
      <c r="B16" s="27">
        <v>1</v>
      </c>
      <c r="C16" s="31">
        <v>4</v>
      </c>
      <c r="D16" s="31">
        <v>3</v>
      </c>
      <c r="E16" s="38">
        <v>5</v>
      </c>
      <c r="F16" s="47">
        <f>SUM(B16:E16)</f>
        <v>13</v>
      </c>
      <c r="G16" s="27">
        <v>7</v>
      </c>
      <c r="H16" s="31">
        <v>3</v>
      </c>
      <c r="I16" s="31">
        <v>7</v>
      </c>
      <c r="J16" s="38">
        <v>3</v>
      </c>
      <c r="K16" s="47">
        <f>SUM(G16:J16)</f>
        <v>20</v>
      </c>
      <c r="L16" s="47">
        <f>F16+K16</f>
        <v>33</v>
      </c>
    </row>
    <row r="17" spans="1:12" ht="24.75" customHeight="1" thickBot="1">
      <c r="A17" s="45" t="s">
        <v>57</v>
      </c>
      <c r="B17" s="48">
        <f>SUM(B13:B16)</f>
        <v>11</v>
      </c>
      <c r="C17" s="49">
        <f>SUM(C13:C16)</f>
        <v>15</v>
      </c>
      <c r="D17" s="49">
        <f>SUM(D13:D16)</f>
        <v>10</v>
      </c>
      <c r="E17" s="50">
        <f>SUM(E13:E16)</f>
        <v>16</v>
      </c>
      <c r="F17" s="51">
        <f>SUM(B17:E17)</f>
        <v>52</v>
      </c>
      <c r="G17" s="48">
        <f>SUM(G15:G16)</f>
        <v>17</v>
      </c>
      <c r="H17" s="49">
        <f>SUM(H13:H16)</f>
        <v>13</v>
      </c>
      <c r="I17" s="49">
        <f>SUM(I15:I16)</f>
        <v>14</v>
      </c>
      <c r="J17" s="50">
        <f>SUM(J13:J16)</f>
        <v>7</v>
      </c>
      <c r="K17" s="51">
        <f>SUM(K13:K16)</f>
        <v>57</v>
      </c>
      <c r="L17" s="52">
        <f>F17+K17</f>
        <v>109</v>
      </c>
    </row>
    <row r="18" spans="1:12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24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1" ht="12.75">
      <c r="D21" t="s">
        <v>88</v>
      </c>
    </row>
  </sheetData>
  <mergeCells count="2">
    <mergeCell ref="A2:L2"/>
    <mergeCell ref="A11:L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27" sqref="B27:C27"/>
    </sheetView>
  </sheetViews>
  <sheetFormatPr defaultColWidth="9.140625" defaultRowHeight="12.75"/>
  <cols>
    <col min="1" max="1" width="25.7109375" style="0" customWidth="1"/>
  </cols>
  <sheetData>
    <row r="1" ht="12.75">
      <c r="A1" t="s">
        <v>206</v>
      </c>
    </row>
    <row r="2" ht="13.5" thickBot="1"/>
    <row r="3" spans="1:12" ht="34.5" customHeight="1" thickBot="1">
      <c r="A3" s="117" t="s">
        <v>157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34.5" customHeight="1" thickBot="1">
      <c r="A4" s="51"/>
      <c r="B4" s="48" t="s">
        <v>75</v>
      </c>
      <c r="C4" s="49" t="s">
        <v>76</v>
      </c>
      <c r="D4" s="49" t="s">
        <v>77</v>
      </c>
      <c r="E4" s="50" t="s">
        <v>78</v>
      </c>
      <c r="F4" s="51" t="s">
        <v>152</v>
      </c>
      <c r="G4" s="48" t="s">
        <v>79</v>
      </c>
      <c r="H4" s="49" t="s">
        <v>80</v>
      </c>
      <c r="I4" s="49" t="s">
        <v>81</v>
      </c>
      <c r="J4" s="50" t="s">
        <v>82</v>
      </c>
      <c r="K4" s="51" t="s">
        <v>153</v>
      </c>
      <c r="L4" s="51" t="s">
        <v>154</v>
      </c>
    </row>
    <row r="5" spans="1:12" ht="34.5" customHeight="1">
      <c r="A5" s="55" t="s">
        <v>148</v>
      </c>
      <c r="B5" s="32">
        <v>1</v>
      </c>
      <c r="C5" s="28">
        <v>2</v>
      </c>
      <c r="D5" s="28">
        <v>1</v>
      </c>
      <c r="E5" s="39">
        <v>2</v>
      </c>
      <c r="F5" s="56">
        <f>SUM(B5:E5)</f>
        <v>6</v>
      </c>
      <c r="G5" s="32" t="s">
        <v>85</v>
      </c>
      <c r="H5" s="28" t="s">
        <v>85</v>
      </c>
      <c r="I5" s="28" t="s">
        <v>85</v>
      </c>
      <c r="J5" s="39" t="s">
        <v>85</v>
      </c>
      <c r="K5" s="56">
        <f>SUM(H5:J5)</f>
        <v>0</v>
      </c>
      <c r="L5" s="56">
        <f>F5+K5</f>
        <v>6</v>
      </c>
    </row>
    <row r="6" spans="1:12" ht="34.5" customHeight="1">
      <c r="A6" s="44" t="s">
        <v>150</v>
      </c>
      <c r="B6" s="23">
        <v>5</v>
      </c>
      <c r="C6" s="5">
        <v>7</v>
      </c>
      <c r="D6" s="5">
        <v>9</v>
      </c>
      <c r="E6" s="22">
        <v>5</v>
      </c>
      <c r="F6" s="46">
        <f>SUM(B6:E6)</f>
        <v>26</v>
      </c>
      <c r="G6" s="23">
        <v>3</v>
      </c>
      <c r="H6" s="5">
        <v>4</v>
      </c>
      <c r="I6" s="5">
        <v>3</v>
      </c>
      <c r="J6" s="22">
        <v>3</v>
      </c>
      <c r="K6" s="46">
        <f>SUM(G6:J6)</f>
        <v>13</v>
      </c>
      <c r="L6" s="46">
        <f>F6+K6</f>
        <v>39</v>
      </c>
    </row>
    <row r="7" spans="1:12" ht="34.5" customHeight="1" thickBot="1">
      <c r="A7" s="53" t="s">
        <v>151</v>
      </c>
      <c r="B7" s="27">
        <v>5</v>
      </c>
      <c r="C7" s="31">
        <v>4</v>
      </c>
      <c r="D7" s="31">
        <v>2</v>
      </c>
      <c r="E7" s="38">
        <v>4</v>
      </c>
      <c r="F7" s="47">
        <f>SUM(B7:E7)</f>
        <v>15</v>
      </c>
      <c r="G7" s="27" t="s">
        <v>85</v>
      </c>
      <c r="H7" s="31">
        <v>1</v>
      </c>
      <c r="I7" s="31">
        <v>2</v>
      </c>
      <c r="J7" s="38">
        <v>2</v>
      </c>
      <c r="K7" s="47">
        <f>SUM(G7:J7)</f>
        <v>5</v>
      </c>
      <c r="L7" s="47">
        <f>F7+K7</f>
        <v>20</v>
      </c>
    </row>
    <row r="8" spans="1:12" ht="34.5" customHeight="1" thickBot="1">
      <c r="A8" s="54" t="s">
        <v>57</v>
      </c>
      <c r="B8" s="48">
        <f>SUM(B5:B7)</f>
        <v>11</v>
      </c>
      <c r="C8" s="49">
        <f>SUM(C5:C7)</f>
        <v>13</v>
      </c>
      <c r="D8" s="49">
        <f>SUM(D5:D7)</f>
        <v>12</v>
      </c>
      <c r="E8" s="50">
        <f>SUM(E5:E7)</f>
        <v>11</v>
      </c>
      <c r="F8" s="51">
        <f>SUM(B8:E8)</f>
        <v>47</v>
      </c>
      <c r="G8" s="48">
        <f>SUM(G6:G7)</f>
        <v>3</v>
      </c>
      <c r="H8" s="49">
        <f>SUM(H5:H7)</f>
        <v>5</v>
      </c>
      <c r="I8" s="49">
        <f>SUM(I6:I7)</f>
        <v>5</v>
      </c>
      <c r="J8" s="50">
        <f>SUM(J5:J7)</f>
        <v>5</v>
      </c>
      <c r="K8" s="51">
        <f>SUM(G8:J8)</f>
        <v>18</v>
      </c>
      <c r="L8" s="52">
        <f>F8+K8</f>
        <v>65</v>
      </c>
    </row>
    <row r="9" spans="1:12" ht="34.5" customHeight="1" thickBo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34.5" customHeight="1" thickBot="1">
      <c r="A10" s="117" t="s">
        <v>158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1:12" ht="34.5" customHeight="1" thickBot="1">
      <c r="A11" s="51"/>
      <c r="B11" s="48" t="s">
        <v>75</v>
      </c>
      <c r="C11" s="49" t="s">
        <v>76</v>
      </c>
      <c r="D11" s="49" t="s">
        <v>77</v>
      </c>
      <c r="E11" s="50" t="s">
        <v>78</v>
      </c>
      <c r="F11" s="51" t="s">
        <v>152</v>
      </c>
      <c r="G11" s="48" t="s">
        <v>79</v>
      </c>
      <c r="H11" s="49" t="s">
        <v>80</v>
      </c>
      <c r="I11" s="49" t="s">
        <v>81</v>
      </c>
      <c r="J11" s="50" t="s">
        <v>82</v>
      </c>
      <c r="K11" s="51" t="s">
        <v>153</v>
      </c>
      <c r="L11" s="51" t="s">
        <v>154</v>
      </c>
    </row>
    <row r="12" spans="1:12" ht="34.5" customHeight="1">
      <c r="A12" s="55" t="s">
        <v>148</v>
      </c>
      <c r="B12" s="32" t="s">
        <v>85</v>
      </c>
      <c r="C12" s="28">
        <v>3</v>
      </c>
      <c r="D12" s="28">
        <v>1</v>
      </c>
      <c r="E12" s="39">
        <v>1</v>
      </c>
      <c r="F12" s="56">
        <f>SUM(B12:E12)</f>
        <v>5</v>
      </c>
      <c r="G12" s="32" t="s">
        <v>85</v>
      </c>
      <c r="H12" s="28" t="s">
        <v>85</v>
      </c>
      <c r="I12" s="28" t="s">
        <v>85</v>
      </c>
      <c r="J12" s="39" t="s">
        <v>85</v>
      </c>
      <c r="K12" s="56">
        <f>SUM(G12:J12)</f>
        <v>0</v>
      </c>
      <c r="L12" s="56">
        <f>F12+K12</f>
        <v>5</v>
      </c>
    </row>
    <row r="13" spans="1:12" ht="34.5" customHeight="1">
      <c r="A13" s="44" t="s">
        <v>150</v>
      </c>
      <c r="B13" s="23">
        <v>9</v>
      </c>
      <c r="C13" s="5">
        <v>7</v>
      </c>
      <c r="D13" s="5">
        <v>6</v>
      </c>
      <c r="E13" s="22">
        <v>10</v>
      </c>
      <c r="F13" s="46">
        <f>SUM(B13:E13)</f>
        <v>32</v>
      </c>
      <c r="G13" s="23">
        <v>5</v>
      </c>
      <c r="H13" s="5">
        <v>4</v>
      </c>
      <c r="I13" s="5">
        <v>1</v>
      </c>
      <c r="J13" s="22">
        <v>2</v>
      </c>
      <c r="K13" s="46">
        <f>SUM(G13:J13)</f>
        <v>12</v>
      </c>
      <c r="L13" s="46">
        <f>F13+K13</f>
        <v>44</v>
      </c>
    </row>
    <row r="14" spans="1:12" ht="34.5" customHeight="1" thickBot="1">
      <c r="A14" s="44" t="s">
        <v>151</v>
      </c>
      <c r="B14" s="27">
        <v>1</v>
      </c>
      <c r="C14" s="31">
        <v>4</v>
      </c>
      <c r="D14" s="31">
        <v>2</v>
      </c>
      <c r="E14" s="38">
        <v>3</v>
      </c>
      <c r="F14" s="47">
        <f>SUM(B14:E14)</f>
        <v>10</v>
      </c>
      <c r="G14" s="27">
        <v>1</v>
      </c>
      <c r="H14" s="31">
        <v>1</v>
      </c>
      <c r="I14" s="31">
        <v>1</v>
      </c>
      <c r="J14" s="38" t="s">
        <v>85</v>
      </c>
      <c r="K14" s="47">
        <f>SUM(G14:J14)</f>
        <v>3</v>
      </c>
      <c r="L14" s="47">
        <f>F14+K14</f>
        <v>13</v>
      </c>
    </row>
    <row r="15" spans="1:12" ht="34.5" customHeight="1" thickBot="1">
      <c r="A15" s="45" t="s">
        <v>57</v>
      </c>
      <c r="B15" s="48">
        <f>SUM(B12:B14)</f>
        <v>10</v>
      </c>
      <c r="C15" s="49">
        <f>SUM(C12:C14)</f>
        <v>14</v>
      </c>
      <c r="D15" s="49">
        <f>SUM(D12:D14)</f>
        <v>9</v>
      </c>
      <c r="E15" s="50">
        <f>SUM(E12:E14)</f>
        <v>14</v>
      </c>
      <c r="F15" s="51">
        <f>SUM(B15:E15)</f>
        <v>47</v>
      </c>
      <c r="G15" s="48">
        <f>SUM(G13:G14)</f>
        <v>6</v>
      </c>
      <c r="H15" s="49">
        <f>SUM(H12:H14)</f>
        <v>5</v>
      </c>
      <c r="I15" s="49">
        <f>SUM(I13:I14)</f>
        <v>2</v>
      </c>
      <c r="J15" s="50">
        <f>SUM(J12:J14)</f>
        <v>2</v>
      </c>
      <c r="K15" s="51">
        <f>SUM(K12:K14)</f>
        <v>15</v>
      </c>
      <c r="L15" s="52">
        <f>F15+K15</f>
        <v>62</v>
      </c>
    </row>
    <row r="16" spans="1:12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mergeCells count="2">
    <mergeCell ref="A3:L3"/>
    <mergeCell ref="A10:L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Iskola 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</dc:creator>
  <cp:keywords/>
  <dc:description/>
  <cp:lastModifiedBy>Girasek Károly</cp:lastModifiedBy>
  <cp:lastPrinted>2008-09-21T18:33:11Z</cp:lastPrinted>
  <dcterms:created xsi:type="dcterms:W3CDTF">2008-09-18T08:49:49Z</dcterms:created>
  <dcterms:modified xsi:type="dcterms:W3CDTF">2008-09-21T18:35:08Z</dcterms:modified>
  <cp:category/>
  <cp:version/>
  <cp:contentType/>
  <cp:contentStatus/>
</cp:coreProperties>
</file>